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SheetTabs="0" xWindow="0" yWindow="636" windowWidth="23256" windowHeight="12996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Sheet1!#REF!</definedName>
    <definedName name="q">Sheet1!$A$2:$O$9</definedName>
    <definedName name="qq">Sheet1!$A$2:$N$38</definedName>
    <definedName name="_xlnm.Print_Titles" localSheetId="0">Sheet1!#REF!</definedName>
    <definedName name="_xlnm.Print_Area" localSheetId="0">Sheet1!$A$1:$N$39</definedName>
    <definedName name="_xlnm.Print_Area">Sheet1!$A$2:$N$38</definedName>
  </definedNames>
  <calcPr calcId="145621"/>
</workbook>
</file>

<file path=xl/calcChain.xml><?xml version="1.0" encoding="utf-8"?>
<calcChain xmlns="http://schemas.openxmlformats.org/spreadsheetml/2006/main">
  <c r="N38" i="1" l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1" i="1"/>
  <c r="N20" i="1"/>
  <c r="N19" i="1"/>
  <c r="N18" i="1"/>
  <c r="N17" i="1"/>
  <c r="N16" i="1"/>
  <c r="N15" i="1"/>
</calcChain>
</file>

<file path=xl/sharedStrings.xml><?xml version="1.0" encoding="utf-8"?>
<sst xmlns="http://schemas.openxmlformats.org/spreadsheetml/2006/main" count="82" uniqueCount="71">
  <si>
    <t>Розподіл видатків Державного бюджету України в 2017 рік</t>
  </si>
  <si>
    <t>Загальний фонд</t>
  </si>
  <si>
    <t>Спеціальний фонд</t>
  </si>
  <si>
    <t>з них:</t>
  </si>
  <si>
    <t>Всього</t>
  </si>
  <si>
    <t>0110000</t>
  </si>
  <si>
    <t>Апарат Верховної Ради України</t>
  </si>
  <si>
    <t>0111000</t>
  </si>
  <si>
    <t>0111020</t>
  </si>
  <si>
    <t>0111</t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</si>
  <si>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</si>
  <si>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0300000</t>
  </si>
  <si>
    <t>Державне управління справами</t>
  </si>
  <si>
    <t>0301000</t>
  </si>
  <si>
    <t>Апарат Державного управління справами</t>
  </si>
  <si>
    <t>0301830</t>
  </si>
  <si>
    <t>0829</t>
  </si>
  <si>
    <t>Виконання невідкладних заходів у Маріїнському палаці</t>
  </si>
  <si>
    <t>0950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</si>
  <si>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</si>
  <si>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</si>
  <si>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</si>
  <si>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</si>
  <si>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</si>
  <si>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</si>
  <si>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</si>
  <si>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</si>
  <si>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0732</t>
  </si>
  <si>
    <t>2301360</t>
  </si>
  <si>
    <t>0763</t>
  </si>
  <si>
    <t>Лікування громадян України за кордоном</t>
  </si>
  <si>
    <t>0150</t>
  </si>
  <si>
    <t>6560000</t>
  </si>
  <si>
    <t>Національна академія медичних наук України</t>
  </si>
  <si>
    <t>6561000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</si>
  <si>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</si>
  <si>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</si>
  <si>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(тис.грн.)</t>
  </si>
  <si>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</si>
  <si>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</si>
  <si>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Найменування згідно з відомчою і програмною класифікаціями видатків та кредитування державного бюджету</t>
  </si>
  <si>
    <t>Разом:</t>
  </si>
  <si>
    <t>видатки 
споживання</t>
  </si>
  <si>
    <t>видатки 
розвитку</t>
  </si>
  <si>
    <t>оплата праці</t>
  </si>
  <si>
    <t>комунальні 
послуги та 
енергоносії</t>
  </si>
  <si>
    <t>Всього:</t>
  </si>
  <si>
    <t>0301080</t>
  </si>
  <si>
    <t>Фундаментальні та прикладні наукові дослідження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</si>
  <si>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0301130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</si>
  <si>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</si>
  <si>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1806000</t>
  </si>
  <si>
    <t>Державне агентство України з питань кіно</t>
  </si>
  <si>
    <t>1806030</t>
  </si>
  <si>
    <t>0823</t>
  </si>
  <si>
    <t>Створення та розповсюдження національних фільмів, фінансова підтримка державного підприємства "Національний центр Олександра Довженка"</t>
  </si>
  <si>
    <t>2201290</t>
  </si>
  <si>
    <t>0980</t>
  </si>
  <si>
    <t>Дослідження, наукові та науково-технічні розробки, проведення наукових заходів Київським національним університетом імені Тараса Шевченка, фінансова підтримка наукових об’єктів, що становлять національне надбання</t>
  </si>
  <si>
    <t>2301400</t>
  </si>
  <si>
    <t>Забезпечення медичних заходів окремих державних програм та комплексних заходів програмного характеру</t>
  </si>
  <si>
    <t xml:space="preserve">Заходи із реабілітації хворих на дитячий церебральний параліч у Міжнародній клініці відновного лікування </t>
  </si>
  <si>
    <t>6330000</t>
  </si>
  <si>
    <t>Національне агентство з питань запобігання корупції</t>
  </si>
  <si>
    <t>6331000</t>
  </si>
  <si>
    <t>Апарат Національного агентства з питань запобігання корупції</t>
  </si>
  <si>
    <t>Фінансування статутної діяльності політичних партій</t>
  </si>
  <si>
    <t>Зміни до додатка № 3 до Закону України "Про Державний бюджет України на 2017 рік"</t>
  </si>
  <si>
    <r>
      <t xml:space="preserve">
Додаток    
</t>
    </r>
    <r>
      <rPr>
        <sz val="14"/>
        <rFont val="Times New Roman"/>
        <family val="1"/>
        <charset val="204"/>
      </rPr>
      <t>до Закону України "Про внесення змін до Закону України
"Про Державний бюджет України на 2017 рік" 
 (щодо забезпечення фінансування  лікування важкохворих громадян)</t>
    </r>
    <r>
      <rPr>
        <b/>
        <sz val="14"/>
        <rFont val="Times New Roman"/>
        <family val="1"/>
        <charset val="204"/>
      </rPr>
      <t xml:space="preserve">
</t>
    </r>
  </si>
  <si>
    <t>А.В. Яценко</t>
  </si>
  <si>
    <t>Народний депутат України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</si>
</sst>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* #,##0.0;* \-#,##0.0;* &quot;&quot;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20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NumberFormat="1" applyFont="1" applyFill="1" applyAlignment="1" applyProtection="1">
      <alignment horizontal="centerContinuous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vertical="center"/>
    </xf>
    <xf numFmtId="0" fontId="6" fillId="0" borderId="3" xfId="0" applyNumberFormat="1" applyFont="1" applyFill="1" applyBorder="1" applyAlignment="1" applyProtection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3" xfId="0" applyFill="1" applyBorder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0" fillId="0" borderId="0" xfId="0" applyAlignment="1">
      <alignment horizontal="right"/>
    </xf>
    <xf numFmtId="0" fontId="6" fillId="0" borderId="5" xfId="0" applyNumberFormat="1" applyFont="1" applyFill="1" applyBorder="1" applyAlignment="1" applyProtection="1">
      <alignment horizontal="center" vertical="top"/>
    </xf>
    <xf numFmtId="0" fontId="9" fillId="0" borderId="5" xfId="0" applyNumberFormat="1" applyFont="1" applyFill="1" applyBorder="1" applyAlignment="1" applyProtection="1">
      <alignment horizontal="center" vertical="top"/>
    </xf>
    <xf numFmtId="0" fontId="6" fillId="0" borderId="5" xfId="0" applyNumberFormat="1" applyFont="1" applyFill="1" applyBorder="1" applyAlignment="1" applyProtection="1">
      <alignment vertical="top" wrapText="1"/>
    </xf>
    <xf numFmtId="165" fontId="6" fillId="0" borderId="2" xfId="0" applyNumberFormat="1" applyFont="1" applyFill="1" applyBorder="1" applyAlignment="1" applyProtection="1">
      <alignment vertical="top"/>
    </xf>
    <xf numFmtId="164" fontId="6" fillId="0" borderId="5" xfId="0" applyNumberFormat="1" applyFont="1" applyFill="1" applyBorder="1" applyAlignment="1" applyProtection="1">
      <alignment vertical="top"/>
    </xf>
    <xf numFmtId="0" fontId="9" fillId="0" borderId="5" xfId="0" applyNumberFormat="1" applyFont="1" applyFill="1" applyBorder="1" applyAlignment="1" applyProtection="1">
      <alignment vertical="top" wrapText="1"/>
    </xf>
    <xf numFmtId="165" fontId="9" fillId="0" borderId="2" xfId="0" applyNumberFormat="1" applyFont="1" applyFill="1" applyBorder="1" applyAlignment="1" applyProtection="1">
      <alignment vertical="top"/>
    </xf>
    <xf numFmtId="164" fontId="9" fillId="0" borderId="5" xfId="0" applyNumberFormat="1" applyFont="1" applyFill="1" applyBorder="1" applyAlignment="1" applyProtection="1">
      <alignment vertical="top"/>
    </xf>
    <xf numFmtId="0" fontId="8" fillId="0" borderId="5" xfId="0" applyNumberFormat="1" applyFont="1" applyFill="1" applyBorder="1" applyAlignment="1" applyProtection="1">
      <alignment horizontal="center" vertical="top"/>
    </xf>
    <xf numFmtId="0" fontId="8" fillId="0" borderId="5" xfId="0" applyNumberFormat="1" applyFont="1" applyFill="1" applyBorder="1" applyAlignment="1" applyProtection="1">
      <alignment vertical="top" wrapText="1"/>
    </xf>
    <xf numFmtId="165" fontId="8" fillId="0" borderId="2" xfId="0" applyNumberFormat="1" applyFont="1" applyFill="1" applyBorder="1" applyAlignment="1" applyProtection="1">
      <alignment vertical="top"/>
    </xf>
    <xf numFmtId="164" fontId="8" fillId="0" borderId="5" xfId="0" applyNumberFormat="1" applyFont="1" applyFill="1" applyBorder="1" applyAlignment="1" applyProtection="1">
      <alignment vertical="top"/>
    </xf>
    <xf numFmtId="0" fontId="8" fillId="0" borderId="2" xfId="0" applyFont="1" applyFill="1" applyBorder="1" applyAlignment="1" applyProtection="1">
      <alignment horizontal="center" vertical="top"/>
    </xf>
    <xf numFmtId="0" fontId="8" fillId="0" borderId="2" xfId="0" applyFont="1" applyFill="1" applyBorder="1" applyAlignment="1" applyProtection="1">
      <alignment vertical="top" wrapText="1"/>
    </xf>
    <xf numFmtId="0" fontId="7" fillId="0" borderId="3" xfId="0" applyFont="1" applyFill="1" applyBorder="1" applyAlignment="1">
      <alignment horizontal="right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top" wrapText="1"/>
    </xf>
    <xf numFmtId="165" fontId="8" fillId="0" borderId="0" xfId="0" applyNumberFormat="1" applyFont="1" applyFill="1" applyBorder="1" applyAlignment="1" applyProtection="1">
      <alignment vertical="top"/>
    </xf>
    <xf numFmtId="164" fontId="8" fillId="0" borderId="0" xfId="0" applyNumberFormat="1" applyFont="1" applyFill="1" applyBorder="1" applyAlignment="1" applyProtection="1">
      <alignment vertical="top"/>
    </xf>
    <xf numFmtId="0" fontId="11" fillId="0" borderId="5" xfId="0" applyNumberFormat="1" applyFont="1" applyFill="1" applyBorder="1" applyAlignment="1" applyProtection="1">
      <alignment vertical="top" wrapText="1"/>
    </xf>
    <xf numFmtId="165" fontId="11" fillId="0" borderId="2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4" fillId="0" borderId="0" xfId="0" applyNumberFormat="1" applyFont="1" applyFill="1" applyAlignment="1" applyProtection="1">
      <alignment horizont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64" fontId="6" fillId="0" borderId="4" xfId="0" applyNumberFormat="1" applyFont="1" applyFill="1" applyBorder="1" applyAlignment="1" applyProtection="1">
      <alignment vertical="top"/>
    </xf>
    <xf numFmtId="165" fontId="6" fillId="0" borderId="0" xfId="0" applyNumberFormat="1" applyFont="1" applyFill="1" applyAlignment="1" applyProtection="1">
      <alignment vertical="top"/>
    </xf>
    <xf numFmtId="0" fontId="0" fillId="0" borderId="0" xfId="0" applyFill="1"/>
  </cellXfs>
  <cellStyles count="2">
    <cellStyle name="Звичайний 2" xfId="1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view="pageBreakPreview" zoomScale="84" zoomScaleNormal="100" zoomScaleSheetLayoutView="84" workbookViewId="0">
      <selection activeCell="A14" sqref="A14:P15"/>
    </sheetView>
  </sheetViews>
  <sheetFormatPr defaultColWidth="9.109375" defaultRowHeight="13.2" x14ac:dyDescent="0.25"/>
  <cols>
    <col min="1" max="1" width="10.88671875" customWidth="1"/>
    <col min="2" max="2" width="10.109375" customWidth="1"/>
    <col min="3" max="3" width="45.5546875" style="3" customWidth="1"/>
    <col min="4" max="4" width="20.44140625" customWidth="1"/>
    <col min="5" max="5" width="17.5546875" customWidth="1"/>
    <col min="6" max="6" width="18" customWidth="1"/>
    <col min="7" max="7" width="14.109375" customWidth="1"/>
    <col min="8" max="8" width="15.33203125" customWidth="1"/>
    <col min="9" max="9" width="14.77734375" customWidth="1"/>
    <col min="10" max="10" width="15.44140625" customWidth="1"/>
    <col min="11" max="11" width="14.6640625" customWidth="1"/>
    <col min="12" max="12" width="14.5546875" customWidth="1"/>
    <col min="13" max="13" width="14.77734375" customWidth="1"/>
    <col min="14" max="14" width="17.109375" customWidth="1"/>
    <col min="15" max="15" width="12.88671875" customWidth="1"/>
    <col min="16" max="250" width="9.109375" customWidth="1"/>
  </cols>
  <sheetData>
    <row r="1" spans="1:16" ht="5.4" customHeight="1" x14ac:dyDescent="0.25">
      <c r="M1" s="2"/>
      <c r="N1" s="15"/>
    </row>
    <row r="2" spans="1:16" ht="15.6" customHeight="1" x14ac:dyDescent="0.25">
      <c r="J2" s="40" t="s">
        <v>68</v>
      </c>
      <c r="K2" s="41"/>
      <c r="L2" s="41"/>
      <c r="M2" s="41"/>
      <c r="N2" s="41"/>
    </row>
    <row r="3" spans="1:16" ht="15.6" customHeight="1" x14ac:dyDescent="0.25">
      <c r="J3" s="41"/>
      <c r="K3" s="41"/>
      <c r="L3" s="41"/>
      <c r="M3" s="41"/>
      <c r="N3" s="41"/>
    </row>
    <row r="4" spans="1:16" ht="15.6" customHeight="1" x14ac:dyDescent="0.25">
      <c r="J4" s="41"/>
      <c r="K4" s="41"/>
      <c r="L4" s="41"/>
      <c r="M4" s="41"/>
      <c r="N4" s="41"/>
    </row>
    <row r="5" spans="1:16" ht="15.6" customHeight="1" x14ac:dyDescent="0.25">
      <c r="J5" s="41"/>
      <c r="K5" s="41"/>
      <c r="L5" s="41"/>
      <c r="M5" s="41"/>
      <c r="N5" s="41"/>
    </row>
    <row r="6" spans="1:16" ht="15.6" customHeight="1" x14ac:dyDescent="0.25">
      <c r="E6" s="12"/>
      <c r="F6" s="12"/>
      <c r="G6" s="12"/>
      <c r="H6" s="12"/>
      <c r="I6" s="14"/>
      <c r="J6" s="41"/>
      <c r="K6" s="41"/>
      <c r="L6" s="41"/>
      <c r="M6" s="41"/>
      <c r="N6" s="41"/>
      <c r="O6" s="16"/>
    </row>
    <row r="7" spans="1:16" ht="33" customHeight="1" x14ac:dyDescent="0.25">
      <c r="J7" s="41"/>
      <c r="K7" s="41"/>
      <c r="L7" s="41"/>
      <c r="M7" s="41"/>
      <c r="N7" s="41"/>
    </row>
    <row r="8" spans="1:16" ht="17.399999999999999" x14ac:dyDescent="0.3">
      <c r="A8" s="4"/>
      <c r="B8" s="42" t="s">
        <v>67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ht="24.6" x14ac:dyDescent="0.4">
      <c r="A9" s="42" t="s">
        <v>0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1"/>
    </row>
    <row r="10" spans="1:16" ht="17.399999999999999" x14ac:dyDescent="0.3">
      <c r="A10" s="6"/>
      <c r="B10" s="7"/>
      <c r="C10" s="7"/>
      <c r="D10" s="7"/>
      <c r="E10" s="8"/>
      <c r="F10" s="9"/>
      <c r="G10" s="13"/>
      <c r="H10" s="8"/>
      <c r="I10" s="10"/>
      <c r="J10" s="11"/>
      <c r="K10" s="11"/>
      <c r="L10" s="11"/>
      <c r="M10" s="11"/>
      <c r="N10" s="31" t="s">
        <v>37</v>
      </c>
    </row>
    <row r="11" spans="1:16" ht="15.6" x14ac:dyDescent="0.25">
      <c r="A11" s="39" t="s">
        <v>38</v>
      </c>
      <c r="B11" s="39" t="s">
        <v>39</v>
      </c>
      <c r="C11" s="39" t="s">
        <v>40</v>
      </c>
      <c r="D11" s="39" t="s">
        <v>1</v>
      </c>
      <c r="E11" s="39"/>
      <c r="F11" s="39"/>
      <c r="G11" s="39"/>
      <c r="H11" s="39"/>
      <c r="I11" s="39" t="s">
        <v>2</v>
      </c>
      <c r="J11" s="39"/>
      <c r="K11" s="39"/>
      <c r="L11" s="39"/>
      <c r="M11" s="39"/>
      <c r="N11" s="39" t="s">
        <v>41</v>
      </c>
    </row>
    <row r="12" spans="1:16" ht="15.6" x14ac:dyDescent="0.25">
      <c r="A12" s="39"/>
      <c r="B12" s="39"/>
      <c r="C12" s="39"/>
      <c r="D12" s="39" t="s">
        <v>4</v>
      </c>
      <c r="E12" s="43" t="s">
        <v>42</v>
      </c>
      <c r="F12" s="39" t="s">
        <v>3</v>
      </c>
      <c r="G12" s="39"/>
      <c r="H12" s="43" t="s">
        <v>43</v>
      </c>
      <c r="I12" s="39" t="s">
        <v>4</v>
      </c>
      <c r="J12" s="43" t="s">
        <v>42</v>
      </c>
      <c r="K12" s="39" t="s">
        <v>3</v>
      </c>
      <c r="L12" s="39"/>
      <c r="M12" s="43" t="s">
        <v>43</v>
      </c>
      <c r="N12" s="39"/>
    </row>
    <row r="13" spans="1:16" ht="169.8" customHeight="1" x14ac:dyDescent="0.25">
      <c r="A13" s="39"/>
      <c r="B13" s="39"/>
      <c r="C13" s="39"/>
      <c r="D13" s="39"/>
      <c r="E13" s="43"/>
      <c r="F13" s="32" t="s">
        <v>44</v>
      </c>
      <c r="G13" s="32" t="s">
        <v>45</v>
      </c>
      <c r="H13" s="43"/>
      <c r="I13" s="39"/>
      <c r="J13" s="43"/>
      <c r="K13" s="32" t="s">
        <v>44</v>
      </c>
      <c r="L13" s="32" t="s">
        <v>45</v>
      </c>
      <c r="M13" s="43"/>
      <c r="N13" s="39"/>
    </row>
    <row r="14" spans="1:16" ht="17.399999999999999" x14ac:dyDescent="0.25">
      <c r="A14" s="44"/>
      <c r="B14" s="44"/>
      <c r="C14" s="44" t="s">
        <v>46</v>
      </c>
      <c r="D14" s="45">
        <v>767683571.40000021</v>
      </c>
      <c r="E14" s="45">
        <v>722282446.5</v>
      </c>
      <c r="F14" s="45">
        <v>109014840.50000001</v>
      </c>
      <c r="G14" s="45">
        <v>6240010.3999999976</v>
      </c>
      <c r="H14" s="45">
        <v>43901124.899999999</v>
      </c>
      <c r="I14" s="45">
        <v>73419262.899999976</v>
      </c>
      <c r="J14" s="45">
        <v>33245226.900000006</v>
      </c>
      <c r="K14" s="45">
        <v>2699350.9000000013</v>
      </c>
      <c r="L14" s="45">
        <v>1311679.2999999993</v>
      </c>
      <c r="M14" s="45">
        <v>40174035.999999993</v>
      </c>
      <c r="N14" s="45">
        <v>841102834.30000019</v>
      </c>
      <c r="O14" s="46"/>
      <c r="P14" s="46"/>
    </row>
    <row r="15" spans="1:16" ht="16.8" customHeight="1" x14ac:dyDescent="0.25">
      <c r="A15" s="17" t="s">
        <v>5</v>
      </c>
      <c r="B15" s="18"/>
      <c r="C15" s="19" t="s">
        <v>6</v>
      </c>
      <c r="D15" s="20">
        <v>1167028.8999999999</v>
      </c>
      <c r="E15" s="20">
        <v>1133028.8999999999</v>
      </c>
      <c r="F15" s="20">
        <v>688274.3</v>
      </c>
      <c r="G15" s="20">
        <v>39300</v>
      </c>
      <c r="H15" s="20">
        <v>34000</v>
      </c>
      <c r="I15" s="20">
        <v>4162</v>
      </c>
      <c r="J15" s="20">
        <v>3961.6</v>
      </c>
      <c r="K15" s="20">
        <v>1150</v>
      </c>
      <c r="L15" s="20">
        <v>0</v>
      </c>
      <c r="M15" s="20">
        <v>200.4</v>
      </c>
      <c r="N15" s="21">
        <f t="shared" ref="N15:N21" si="0">I15+D15</f>
        <v>1171190.8999999999</v>
      </c>
      <c r="O15" s="46"/>
      <c r="P15" s="46"/>
    </row>
    <row r="16" spans="1:16" ht="18.600000000000001" customHeight="1" x14ac:dyDescent="0.25">
      <c r="A16" s="18" t="s">
        <v>7</v>
      </c>
      <c r="B16" s="18"/>
      <c r="C16" s="22" t="s">
        <v>6</v>
      </c>
      <c r="D16" s="23">
        <v>1167028.8999999999</v>
      </c>
      <c r="E16" s="23">
        <v>1133028.8999999999</v>
      </c>
      <c r="F16" s="23">
        <v>688274.3</v>
      </c>
      <c r="G16" s="23">
        <v>39300</v>
      </c>
      <c r="H16" s="23">
        <v>34000</v>
      </c>
      <c r="I16" s="23">
        <v>4162</v>
      </c>
      <c r="J16" s="23">
        <v>3961.6</v>
      </c>
      <c r="K16" s="23">
        <v>1150</v>
      </c>
      <c r="L16" s="23">
        <v>0</v>
      </c>
      <c r="M16" s="23">
        <v>200.4</v>
      </c>
      <c r="N16" s="24">
        <f t="shared" si="0"/>
        <v>1171190.8999999999</v>
      </c>
    </row>
    <row r="17" spans="1:14" ht="79.2" customHeight="1" x14ac:dyDescent="0.25">
      <c r="A17" s="25" t="s">
        <v>8</v>
      </c>
      <c r="B17" s="25" t="s">
        <v>9</v>
      </c>
      <c r="C17" s="26" t="s">
        <v>10</v>
      </c>
      <c r="D17" s="27">
        <v>482300.7</v>
      </c>
      <c r="E17" s="27">
        <v>482300.7</v>
      </c>
      <c r="F17" s="27">
        <v>374000.4</v>
      </c>
      <c r="G17" s="27">
        <v>39300</v>
      </c>
      <c r="H17" s="27">
        <v>0</v>
      </c>
      <c r="I17" s="27">
        <v>4162</v>
      </c>
      <c r="J17" s="27">
        <v>3961.6</v>
      </c>
      <c r="K17" s="27">
        <v>1150</v>
      </c>
      <c r="L17" s="27">
        <v>0</v>
      </c>
      <c r="M17" s="27">
        <v>200.4</v>
      </c>
      <c r="N17" s="28">
        <f t="shared" si="0"/>
        <v>486462.7</v>
      </c>
    </row>
    <row r="18" spans="1:14" ht="28.2" customHeight="1" x14ac:dyDescent="0.25">
      <c r="A18" s="17" t="s">
        <v>11</v>
      </c>
      <c r="B18" s="18"/>
      <c r="C18" s="19" t="s">
        <v>12</v>
      </c>
      <c r="D18" s="20">
        <v>1973053.9</v>
      </c>
      <c r="E18" s="20">
        <v>1458240.8</v>
      </c>
      <c r="F18" s="20">
        <v>701975.8</v>
      </c>
      <c r="G18" s="20">
        <v>82447.100000000006</v>
      </c>
      <c r="H18" s="20">
        <v>514813.1</v>
      </c>
      <c r="I18" s="20">
        <v>226540.59999999998</v>
      </c>
      <c r="J18" s="20">
        <v>210012.5</v>
      </c>
      <c r="K18" s="20">
        <v>68522.799999999988</v>
      </c>
      <c r="L18" s="20">
        <v>50368.900000000009</v>
      </c>
      <c r="M18" s="20">
        <v>16528.099999999999</v>
      </c>
      <c r="N18" s="21">
        <f t="shared" si="0"/>
        <v>2199594.5</v>
      </c>
    </row>
    <row r="19" spans="1:14" ht="45" customHeight="1" x14ac:dyDescent="0.25">
      <c r="A19" s="18" t="s">
        <v>13</v>
      </c>
      <c r="B19" s="18"/>
      <c r="C19" s="22" t="s">
        <v>14</v>
      </c>
      <c r="D19" s="23">
        <v>1951126.1</v>
      </c>
      <c r="E19" s="23">
        <v>1436399.8</v>
      </c>
      <c r="F19" s="23">
        <v>685885.10000000009</v>
      </c>
      <c r="G19" s="23">
        <v>81676.700000000012</v>
      </c>
      <c r="H19" s="23">
        <v>514726.3</v>
      </c>
      <c r="I19" s="23">
        <v>226540.59999999998</v>
      </c>
      <c r="J19" s="23">
        <v>210012.5</v>
      </c>
      <c r="K19" s="23">
        <v>68522.799999999988</v>
      </c>
      <c r="L19" s="23">
        <v>50368.900000000009</v>
      </c>
      <c r="M19" s="23">
        <v>16528.099999999999</v>
      </c>
      <c r="N19" s="24">
        <f t="shared" si="0"/>
        <v>2177666.7000000002</v>
      </c>
    </row>
    <row r="20" spans="1:14" ht="150" customHeight="1" x14ac:dyDescent="0.25">
      <c r="A20" s="25" t="s">
        <v>47</v>
      </c>
      <c r="B20" s="25" t="s">
        <v>31</v>
      </c>
      <c r="C20" s="26" t="s">
        <v>48</v>
      </c>
      <c r="D20" s="28">
        <v>19099.3</v>
      </c>
      <c r="E20" s="28">
        <v>0</v>
      </c>
      <c r="F20" s="28">
        <v>0</v>
      </c>
      <c r="G20" s="28">
        <v>0</v>
      </c>
      <c r="H20" s="28">
        <v>19099.3</v>
      </c>
      <c r="I20" s="28">
        <v>901.2</v>
      </c>
      <c r="J20" s="28">
        <v>0</v>
      </c>
      <c r="K20" s="28">
        <v>0</v>
      </c>
      <c r="L20" s="28">
        <v>0</v>
      </c>
      <c r="M20" s="28">
        <v>901.2</v>
      </c>
      <c r="N20" s="28">
        <f t="shared" si="0"/>
        <v>20000.5</v>
      </c>
    </row>
    <row r="21" spans="1:14" ht="136.19999999999999" customHeight="1" x14ac:dyDescent="0.25">
      <c r="A21" s="25" t="s">
        <v>49</v>
      </c>
      <c r="B21" s="25" t="s">
        <v>18</v>
      </c>
      <c r="C21" s="26" t="s">
        <v>50</v>
      </c>
      <c r="D21" s="28">
        <v>101313.2</v>
      </c>
      <c r="E21" s="28">
        <v>101313.2</v>
      </c>
      <c r="F21" s="28">
        <v>90094.3</v>
      </c>
      <c r="G21" s="28">
        <v>4835.3</v>
      </c>
      <c r="H21" s="28">
        <v>0</v>
      </c>
      <c r="I21" s="28">
        <v>81966.3</v>
      </c>
      <c r="J21" s="28">
        <v>81396.7</v>
      </c>
      <c r="K21" s="28">
        <v>43988.6</v>
      </c>
      <c r="L21" s="28">
        <v>15485.6</v>
      </c>
      <c r="M21" s="28">
        <v>569.6</v>
      </c>
      <c r="N21" s="28">
        <f t="shared" si="0"/>
        <v>183279.5</v>
      </c>
    </row>
    <row r="22" spans="1:14" ht="45" customHeight="1" x14ac:dyDescent="0.25">
      <c r="A22" s="29" t="s">
        <v>15</v>
      </c>
      <c r="B22" s="29" t="s">
        <v>16</v>
      </c>
      <c r="C22" s="30" t="s">
        <v>17</v>
      </c>
      <c r="D22" s="27">
        <v>100000</v>
      </c>
      <c r="E22" s="27">
        <v>0</v>
      </c>
      <c r="F22" s="27">
        <v>0</v>
      </c>
      <c r="G22" s="27">
        <v>0</v>
      </c>
      <c r="H22" s="27">
        <v>100000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100000</v>
      </c>
    </row>
    <row r="23" spans="1:14" ht="48" customHeight="1" x14ac:dyDescent="0.25">
      <c r="A23" s="18" t="s">
        <v>51</v>
      </c>
      <c r="B23" s="18"/>
      <c r="C23" s="22" t="s">
        <v>52</v>
      </c>
      <c r="D23" s="24">
        <v>314452.5</v>
      </c>
      <c r="E23" s="24">
        <v>314452.5</v>
      </c>
      <c r="F23" s="24">
        <v>6958.2</v>
      </c>
      <c r="G23" s="24">
        <v>132.4</v>
      </c>
      <c r="H23" s="24">
        <v>0</v>
      </c>
      <c r="I23" s="24">
        <v>1500</v>
      </c>
      <c r="J23" s="24">
        <v>1450</v>
      </c>
      <c r="K23" s="24">
        <v>0</v>
      </c>
      <c r="L23" s="24">
        <v>0</v>
      </c>
      <c r="M23" s="24">
        <v>50</v>
      </c>
      <c r="N23" s="24">
        <f t="shared" ref="N23:N26" si="1">I23+D23</f>
        <v>315952.5</v>
      </c>
    </row>
    <row r="24" spans="1:14" ht="96.6" customHeight="1" x14ac:dyDescent="0.25">
      <c r="A24" s="25" t="s">
        <v>53</v>
      </c>
      <c r="B24" s="25" t="s">
        <v>54</v>
      </c>
      <c r="C24" s="26" t="s">
        <v>55</v>
      </c>
      <c r="D24" s="28">
        <v>300000</v>
      </c>
      <c r="E24" s="28">
        <v>300000</v>
      </c>
      <c r="F24" s="28">
        <v>0</v>
      </c>
      <c r="G24" s="28">
        <v>0</v>
      </c>
      <c r="H24" s="28">
        <v>0</v>
      </c>
      <c r="I24" s="28">
        <v>1500</v>
      </c>
      <c r="J24" s="28">
        <v>1450</v>
      </c>
      <c r="K24" s="28">
        <v>0</v>
      </c>
      <c r="L24" s="28">
        <v>0</v>
      </c>
      <c r="M24" s="28">
        <v>50</v>
      </c>
      <c r="N24" s="28">
        <f t="shared" si="1"/>
        <v>301500</v>
      </c>
    </row>
    <row r="25" spans="1:14" ht="25.2" customHeight="1" x14ac:dyDescent="0.25">
      <c r="A25" s="17" t="s">
        <v>19</v>
      </c>
      <c r="B25" s="18"/>
      <c r="C25" s="19" t="s">
        <v>20</v>
      </c>
      <c r="D25" s="20">
        <v>23181919.399999999</v>
      </c>
      <c r="E25" s="20">
        <v>21755102.099999998</v>
      </c>
      <c r="F25" s="20">
        <v>589200.1</v>
      </c>
      <c r="G25" s="20">
        <v>39128.700000000004</v>
      </c>
      <c r="H25" s="20">
        <v>1426817.3</v>
      </c>
      <c r="I25" s="20">
        <v>9365309.200000003</v>
      </c>
      <c r="J25" s="20">
        <v>8359841.4000000004</v>
      </c>
      <c r="K25" s="20">
        <v>21962.100000000002</v>
      </c>
      <c r="L25" s="20">
        <v>6691.7000000000007</v>
      </c>
      <c r="M25" s="20">
        <v>1005467.8000000002</v>
      </c>
      <c r="N25" s="21">
        <f t="shared" si="1"/>
        <v>32547228.600000001</v>
      </c>
    </row>
    <row r="26" spans="1:14" ht="43.2" customHeight="1" x14ac:dyDescent="0.25">
      <c r="A26" s="18" t="s">
        <v>21</v>
      </c>
      <c r="B26" s="18"/>
      <c r="C26" s="22" t="s">
        <v>22</v>
      </c>
      <c r="D26" s="23">
        <v>23174065.899999999</v>
      </c>
      <c r="E26" s="23">
        <v>21747248.599999998</v>
      </c>
      <c r="F26" s="23">
        <v>583013.6</v>
      </c>
      <c r="G26" s="23">
        <v>38954.9</v>
      </c>
      <c r="H26" s="23">
        <v>1426817.3</v>
      </c>
      <c r="I26" s="23">
        <v>9365309.200000003</v>
      </c>
      <c r="J26" s="23">
        <v>8359841.4000000004</v>
      </c>
      <c r="K26" s="23">
        <v>21962.100000000002</v>
      </c>
      <c r="L26" s="23">
        <v>6691.7000000000007</v>
      </c>
      <c r="M26" s="23">
        <v>1005467.8000000002</v>
      </c>
      <c r="N26" s="24">
        <f t="shared" si="1"/>
        <v>32539375.100000001</v>
      </c>
    </row>
    <row r="27" spans="1:14" ht="132.6" customHeight="1" x14ac:dyDescent="0.25">
      <c r="A27" s="25" t="s">
        <v>56</v>
      </c>
      <c r="B27" s="25" t="s">
        <v>57</v>
      </c>
      <c r="C27" s="26" t="s">
        <v>58</v>
      </c>
      <c r="D27" s="28">
        <v>68571.5</v>
      </c>
      <c r="E27" s="28">
        <v>81.2</v>
      </c>
      <c r="F27" s="28">
        <v>0</v>
      </c>
      <c r="G27" s="28">
        <v>0</v>
      </c>
      <c r="H27" s="28">
        <v>68490.3</v>
      </c>
      <c r="I27" s="28">
        <v>14902.3</v>
      </c>
      <c r="J27" s="28">
        <v>0</v>
      </c>
      <c r="K27" s="28">
        <v>0</v>
      </c>
      <c r="L27" s="28">
        <v>0</v>
      </c>
      <c r="M27" s="28">
        <v>14902.3</v>
      </c>
      <c r="N27" s="28">
        <f>I27+D27</f>
        <v>83473.8</v>
      </c>
    </row>
    <row r="28" spans="1:14" ht="39.6" customHeight="1" x14ac:dyDescent="0.25">
      <c r="A28" s="17" t="s">
        <v>23</v>
      </c>
      <c r="B28" s="18"/>
      <c r="C28" s="19" t="s">
        <v>24</v>
      </c>
      <c r="D28" s="20">
        <v>13256673.1</v>
      </c>
      <c r="E28" s="20">
        <v>12463290.1</v>
      </c>
      <c r="F28" s="20">
        <v>2452256.0000000005</v>
      </c>
      <c r="G28" s="20">
        <v>294395.2</v>
      </c>
      <c r="H28" s="20">
        <v>793383</v>
      </c>
      <c r="I28" s="20">
        <v>3443470.3000000003</v>
      </c>
      <c r="J28" s="20">
        <v>2915082</v>
      </c>
      <c r="K28" s="20">
        <v>154649.59999999998</v>
      </c>
      <c r="L28" s="20">
        <v>79288.999999999985</v>
      </c>
      <c r="M28" s="20">
        <v>528388.30000000005</v>
      </c>
      <c r="N28" s="21">
        <f t="shared" ref="N28:N38" si="2">I28+D28</f>
        <v>16700143.4</v>
      </c>
    </row>
    <row r="29" spans="1:14" ht="49.2" customHeight="1" x14ac:dyDescent="0.25">
      <c r="A29" s="18" t="s">
        <v>25</v>
      </c>
      <c r="B29" s="18"/>
      <c r="C29" s="22" t="s">
        <v>26</v>
      </c>
      <c r="D29" s="23">
        <v>13178133.9</v>
      </c>
      <c r="E29" s="23">
        <v>12384750.9</v>
      </c>
      <c r="F29" s="23">
        <v>2395033.4000000004</v>
      </c>
      <c r="G29" s="23">
        <v>291482.2</v>
      </c>
      <c r="H29" s="23">
        <v>793383</v>
      </c>
      <c r="I29" s="23">
        <v>3443470.3000000003</v>
      </c>
      <c r="J29" s="23">
        <v>2915082</v>
      </c>
      <c r="K29" s="23">
        <v>154649.59999999998</v>
      </c>
      <c r="L29" s="23">
        <v>79288.999999999985</v>
      </c>
      <c r="M29" s="23">
        <v>528388.30000000005</v>
      </c>
      <c r="N29" s="24">
        <f t="shared" si="2"/>
        <v>16621604.200000001</v>
      </c>
    </row>
    <row r="30" spans="1:14" ht="39" customHeight="1" x14ac:dyDescent="0.25">
      <c r="A30" s="25" t="s">
        <v>28</v>
      </c>
      <c r="B30" s="25" t="s">
        <v>29</v>
      </c>
      <c r="C30" s="26" t="s">
        <v>30</v>
      </c>
      <c r="D30" s="27">
        <v>789948.9</v>
      </c>
      <c r="E30" s="27">
        <v>789948.9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8">
        <f t="shared" si="2"/>
        <v>789948.9</v>
      </c>
    </row>
    <row r="31" spans="1:14" ht="78.599999999999994" customHeight="1" x14ac:dyDescent="0.25">
      <c r="A31" s="25" t="s">
        <v>59</v>
      </c>
      <c r="B31" s="25" t="s">
        <v>29</v>
      </c>
      <c r="C31" s="26" t="s">
        <v>60</v>
      </c>
      <c r="D31" s="28">
        <v>6031066.2999999998</v>
      </c>
      <c r="E31" s="28">
        <v>6031066.2999999998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f t="shared" si="2"/>
        <v>6031066.2999999998</v>
      </c>
    </row>
    <row r="32" spans="1:14" ht="78.599999999999994" customHeight="1" x14ac:dyDescent="0.25">
      <c r="A32" s="25">
        <v>2301510</v>
      </c>
      <c r="B32" s="25" t="s">
        <v>29</v>
      </c>
      <c r="C32" s="26" t="s">
        <v>61</v>
      </c>
      <c r="D32" s="27">
        <v>26154</v>
      </c>
      <c r="E32" s="27">
        <v>26154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8">
        <f t="shared" si="2"/>
        <v>26154</v>
      </c>
    </row>
    <row r="33" spans="1:14" ht="57.6" customHeight="1" x14ac:dyDescent="0.25">
      <c r="A33" s="17" t="s">
        <v>62</v>
      </c>
      <c r="B33" s="18"/>
      <c r="C33" s="19" t="s">
        <v>63</v>
      </c>
      <c r="D33" s="21">
        <v>383240.4</v>
      </c>
      <c r="E33" s="21">
        <v>317040.40000000002</v>
      </c>
      <c r="F33" s="21">
        <v>63736.4</v>
      </c>
      <c r="G33" s="21">
        <v>2112.6</v>
      </c>
      <c r="H33" s="21">
        <v>66200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f t="shared" si="2"/>
        <v>383240.4</v>
      </c>
    </row>
    <row r="34" spans="1:14" ht="61.2" customHeight="1" x14ac:dyDescent="0.25">
      <c r="A34" s="18" t="s">
        <v>64</v>
      </c>
      <c r="B34" s="18"/>
      <c r="C34" s="22" t="s">
        <v>65</v>
      </c>
      <c r="D34" s="24">
        <v>383240.4</v>
      </c>
      <c r="E34" s="24">
        <v>317040.40000000002</v>
      </c>
      <c r="F34" s="24">
        <v>63736.4</v>
      </c>
      <c r="G34" s="24">
        <v>2112.6</v>
      </c>
      <c r="H34" s="24">
        <v>66200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f t="shared" si="2"/>
        <v>383240.4</v>
      </c>
    </row>
    <row r="35" spans="1:14" ht="44.4" customHeight="1" x14ac:dyDescent="0.25">
      <c r="A35" s="25">
        <v>6331020</v>
      </c>
      <c r="B35" s="25" t="s">
        <v>9</v>
      </c>
      <c r="C35" s="26" t="s">
        <v>66</v>
      </c>
      <c r="D35" s="28">
        <v>220352.1</v>
      </c>
      <c r="E35" s="28">
        <v>220352.1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f t="shared" si="2"/>
        <v>220352.1</v>
      </c>
    </row>
    <row r="36" spans="1:14" ht="62.4" customHeight="1" x14ac:dyDescent="0.25">
      <c r="A36" s="17" t="s">
        <v>32</v>
      </c>
      <c r="B36" s="18"/>
      <c r="C36" s="19" t="s">
        <v>33</v>
      </c>
      <c r="D36" s="20">
        <v>2147766</v>
      </c>
      <c r="E36" s="20">
        <v>1815115.2</v>
      </c>
      <c r="F36" s="20">
        <v>596452.19999999995</v>
      </c>
      <c r="G36" s="20">
        <v>105468.4</v>
      </c>
      <c r="H36" s="20">
        <v>332650.8</v>
      </c>
      <c r="I36" s="20">
        <v>119641.1</v>
      </c>
      <c r="J36" s="20">
        <v>53940.800000000003</v>
      </c>
      <c r="K36" s="20">
        <v>7070.5</v>
      </c>
      <c r="L36" s="20">
        <v>13204.2</v>
      </c>
      <c r="M36" s="20">
        <v>65700.3</v>
      </c>
      <c r="N36" s="21">
        <f t="shared" si="2"/>
        <v>2267407.1</v>
      </c>
    </row>
    <row r="37" spans="1:14" ht="61.2" customHeight="1" x14ac:dyDescent="0.25">
      <c r="A37" s="18" t="s">
        <v>34</v>
      </c>
      <c r="B37" s="18"/>
      <c r="C37" s="22" t="s">
        <v>33</v>
      </c>
      <c r="D37" s="23">
        <v>2147766</v>
      </c>
      <c r="E37" s="23">
        <v>1815115.2</v>
      </c>
      <c r="F37" s="23">
        <v>596452.19999999995</v>
      </c>
      <c r="G37" s="23">
        <v>105468.4</v>
      </c>
      <c r="H37" s="23">
        <v>332650.8</v>
      </c>
      <c r="I37" s="23">
        <v>119641.1</v>
      </c>
      <c r="J37" s="23">
        <v>53940.800000000003</v>
      </c>
      <c r="K37" s="23">
        <v>7070.5</v>
      </c>
      <c r="L37" s="23">
        <v>13204.2</v>
      </c>
      <c r="M37" s="23">
        <v>65700.3</v>
      </c>
      <c r="N37" s="24">
        <f t="shared" si="2"/>
        <v>2267407.1</v>
      </c>
    </row>
    <row r="38" spans="1:14" ht="189" customHeight="1" x14ac:dyDescent="0.25">
      <c r="A38" s="25" t="s">
        <v>35</v>
      </c>
      <c r="B38" s="25" t="s">
        <v>27</v>
      </c>
      <c r="C38" s="26" t="s">
        <v>36</v>
      </c>
      <c r="D38" s="27">
        <v>1599586.8</v>
      </c>
      <c r="E38" s="27">
        <v>1599586.8</v>
      </c>
      <c r="F38" s="27">
        <v>587917</v>
      </c>
      <c r="G38" s="27">
        <v>105145.7</v>
      </c>
      <c r="H38" s="27">
        <v>0</v>
      </c>
      <c r="I38" s="27">
        <v>54902</v>
      </c>
      <c r="J38" s="27">
        <v>53915.8</v>
      </c>
      <c r="K38" s="27">
        <v>7070.5</v>
      </c>
      <c r="L38" s="27">
        <v>13204.2</v>
      </c>
      <c r="M38" s="27">
        <v>986.2</v>
      </c>
      <c r="N38" s="28">
        <f t="shared" si="2"/>
        <v>1654488.8</v>
      </c>
    </row>
    <row r="39" spans="1:14" ht="216" customHeight="1" x14ac:dyDescent="0.25">
      <c r="A39" s="25"/>
      <c r="B39" s="25"/>
      <c r="C39" s="37" t="s">
        <v>70</v>
      </c>
      <c r="D39" s="27"/>
      <c r="E39" s="27"/>
      <c r="F39" s="27"/>
      <c r="G39" s="27"/>
      <c r="H39" s="27">
        <v>0</v>
      </c>
      <c r="I39" s="27"/>
      <c r="J39" s="27"/>
      <c r="K39" s="27"/>
      <c r="L39" s="38" t="s">
        <v>69</v>
      </c>
      <c r="M39" s="27"/>
      <c r="N39" s="28"/>
    </row>
    <row r="40" spans="1:14" ht="145.19999999999999" customHeight="1" x14ac:dyDescent="0.25">
      <c r="A40" s="33"/>
      <c r="B40" s="33"/>
      <c r="C40" s="34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6"/>
    </row>
    <row r="45" spans="1:14" s="5" customFormat="1" x14ac:dyDescent="0.25">
      <c r="A45"/>
      <c r="B45"/>
      <c r="C45" s="3"/>
      <c r="D45"/>
      <c r="E45"/>
      <c r="F45"/>
      <c r="G45"/>
      <c r="H45"/>
      <c r="I45"/>
      <c r="J45"/>
      <c r="K45"/>
      <c r="L45"/>
      <c r="M45"/>
      <c r="N45"/>
    </row>
    <row r="47" spans="1:14" s="5" customFormat="1" ht="34.5" customHeight="1" x14ac:dyDescent="0.25">
      <c r="A47"/>
      <c r="B47"/>
      <c r="C47" s="3"/>
      <c r="D47"/>
      <c r="E47"/>
      <c r="F47"/>
      <c r="G47"/>
      <c r="H47"/>
      <c r="I47"/>
      <c r="J47"/>
      <c r="K47"/>
      <c r="L47"/>
      <c r="M47"/>
      <c r="N47"/>
    </row>
  </sheetData>
  <mergeCells count="17">
    <mergeCell ref="J2:N7"/>
    <mergeCell ref="B8:N8"/>
    <mergeCell ref="A9:N9"/>
    <mergeCell ref="N11:N13"/>
    <mergeCell ref="D12:D13"/>
    <mergeCell ref="E12:E13"/>
    <mergeCell ref="F12:G12"/>
    <mergeCell ref="H12:H13"/>
    <mergeCell ref="I12:I13"/>
    <mergeCell ref="J12:J13"/>
    <mergeCell ref="K12:L12"/>
    <mergeCell ref="M12:M13"/>
    <mergeCell ref="A11:A13"/>
    <mergeCell ref="B11:B13"/>
    <mergeCell ref="C11:C13"/>
    <mergeCell ref="D11:H11"/>
    <mergeCell ref="I11:M11"/>
  </mergeCells>
  <printOptions horizontalCentered="1"/>
  <pageMargins left="0.39370078740157483" right="0.39370078740157483" top="0.59055118110236227" bottom="0.39370078740157483" header="0.51181102362204722" footer="0.51181102362204722"/>
  <pageSetup paperSize="9" scale="5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256" width="9.10937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256" width="9.10937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256" width="9.10937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MFWF-331-51340</_dlc_DocId>
    <_dlc_DocIdUrl xmlns="acedc1b3-a6a6-4744-bb8f-c9b717f8a9c9">
      <Url>http://workflow/04000/04110/_layouts/DocIdRedir.aspx?ID=MFWF-331-51340</Url>
      <Description>MFWF-331-51340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64483E-CFBA-4A79-AD01-E89C90C38B3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EC03336E-4B6E-4190-A517-DBEF33C113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D71684-412B-4DA2-A4CE-FA5DD5CF2066}">
  <ds:schemaRefs>
    <ds:schemaRef ds:uri="http://www.w3.org/XML/1998/namespace"/>
    <ds:schemaRef ds:uri="http://schemas.microsoft.com/office/2006/documentManagement/types"/>
    <ds:schemaRef ds:uri="acedc1b3-a6a6-4744-bb8f-c9b717f8a9c9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253FD237-8704-47BC-AE6C-C66166BDD9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Sheet1</vt:lpstr>
      <vt:lpstr>Sheet2</vt:lpstr>
      <vt:lpstr>Sheet3</vt:lpstr>
      <vt:lpstr>Sheet4</vt:lpstr>
      <vt:lpstr>q</vt:lpstr>
      <vt:lpstr>qq</vt:lpstr>
      <vt:lpstr>Sheet1!Область_печати</vt:lpstr>
      <vt:lpstr>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2017-09-20T13:38:24Z</cp:lastPrinted>
  <dcterms:created xsi:type="dcterms:W3CDTF">2017-06-20T19:33:00Z</dcterms:created>
  <dcterms:modified xsi:type="dcterms:W3CDTF">2017-09-20T13:42:10Z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b2935c45-c43e-49a2-9c9d-4eaa6192c5a1</vt:lpwstr>
  </property>
</Properties>
</file>