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DB_2020\ЗМІНИ\Зміни березень\КМУ_29_03_2020\29.03. вечір\"/>
    </mc:Choice>
  </mc:AlternateContent>
  <bookViews>
    <workbookView xWindow="0" yWindow="0" windowWidth="23040" windowHeight="9195"/>
  </bookViews>
  <sheets>
    <sheet name="dod 5" sheetId="1" r:id="rId1"/>
  </sheets>
  <definedNames>
    <definedName name="_xlnm._FilterDatabase" localSheetId="0" hidden="1">'dod 5'!$A$14:$AD$52</definedName>
    <definedName name="_xlnm.Print_Titles" localSheetId="0">'dod 5'!$A:$B,'dod 5'!$12:$14</definedName>
    <definedName name="_xlnm.Print_Area" localSheetId="0">'dod 5'!$A$1:$AG$52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2" i="1" l="1"/>
  <c r="AB52" i="1"/>
  <c r="T52" i="1" l="1"/>
</calcChain>
</file>

<file path=xl/sharedStrings.xml><?xml version="1.0" encoding="utf-8"?>
<sst xmlns="http://schemas.openxmlformats.org/spreadsheetml/2006/main" count="120" uniqueCount="117">
  <si>
    <t xml:space="preserve">до Закону України </t>
  </si>
  <si>
    <t>"Про Державний бюджет України на 2020 рік"</t>
  </si>
  <si>
    <t>Міжбюджетні трансферти 
(інші дотації та субвенції) з Державного бюджету України місцевим бюджетам на 2020 рік</t>
  </si>
  <si>
    <t>Код бюджету</t>
  </si>
  <si>
    <t xml:space="preserve">Назва місцевого бюджету адміністративно-територіальної одиниці  </t>
  </si>
  <si>
    <t xml:space="preserve">  Додаткова дотація з державного бюджету на:</t>
  </si>
  <si>
    <t>Субвенції з державного бюджету</t>
  </si>
  <si>
    <t>Субвенція загального фонду на:</t>
  </si>
  <si>
    <t>Субвенція спеціального фонду на:</t>
  </si>
  <si>
    <t xml:space="preserve"> здійснення переданих з державного бюджету видатків з утримання закладів освіти та охорони здоров'я</t>
  </si>
  <si>
    <t>забезпечення утримання соціальної інфраструктури міста Славутича</t>
  </si>
  <si>
    <t>компенсацію втрат доходів місцевих бюджетів внаслідок наданих державою податкових пільг зі сплати земельного податку суб'єктам космічної діяльності та літакобудування</t>
  </si>
  <si>
    <t>здійснення заходів щодо підтримки територій, що зазнали негативного впливу внаслідок збройного конфлікту на сході України</t>
  </si>
  <si>
    <t>виплату грошової компенсації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І-ІІ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визначених пунктами 11-14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</si>
  <si>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19-20 частини першої статті 6 Закону України «Про статус ветеранів війни, гарантії їх соціального захисту», та які потребують поліпшення житлових умов</t>
  </si>
  <si>
    <t>виплату грошової компенсації за належні для отримання жилі приміщення для сімей осіб, визначених у абзаці чотирнадцятому пункту 1 статті 10 Закону України «Про статус ветеранів війни, гарантії їх соціального захисту», для осіб з інвалідністю I-II групи, які стали особами з інвалідністю внаслідок поранень, каліцтва, контузії чи інших ушкоджень здоров'я, одержаних під час участі у Революції Гідності, визначених пунктом 10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</si>
  <si>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надання державної підтримки особам з особливими освітніми потребами</t>
  </si>
  <si>
    <t>реалізацію програми «Спроможна школа для кращих результатів»</t>
  </si>
  <si>
    <t>покращення соціального захисту окремих категорій педагогічних працівників закладів загальної середньої освіти</t>
  </si>
  <si>
    <t>придбання ангіографічного обладнання</t>
  </si>
  <si>
    <t>здійснення підтримки окремих закладів та заходів у системі охорони здоров'я</t>
  </si>
  <si>
    <t>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дітей, позбавлених батьківського піклування, осіб з їх числа</t>
  </si>
  <si>
    <t>фінансування заходів соціально-економічної компенсації ризику населення, яке проживає на території зони спостереження</t>
  </si>
  <si>
    <t>реалізацію проектів в рамках Надзвичайної кредитної програми для відновлення України</t>
  </si>
  <si>
    <t>виконання заходів щодо радіаційного та соціального захисту населення міста Жовтих Вод</t>
  </si>
  <si>
    <t>завершення будівництва метрополітену у м. Дніпрі</t>
  </si>
  <si>
    <t xml:space="preserve"> проведення виборів депутатів місцевих рад та сільських, селищних, міських голів</t>
  </si>
  <si>
    <t>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«Поліпшення охорони здоров'я на службі у людей»</t>
  </si>
  <si>
    <t xml:space="preserve"> реалізацію проектів в рамках Надзвичайної кредитної програми для відновлення України</t>
  </si>
  <si>
    <t>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</si>
  <si>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подовження третьої лінії метрополітену у м. Харкові</t>
  </si>
  <si>
    <t>створення нових, будівельно-ремонтні роботи існуючих палаців спорту та завершення розпочатих у попередньому періоді робіт з будівництва/реконструкції палаців спорту</t>
  </si>
  <si>
    <t>02100000000</t>
  </si>
  <si>
    <t>Обласний бюджет Вінницької області</t>
  </si>
  <si>
    <t>02536000000</t>
  </si>
  <si>
    <t>Бюджет Вінницької міської об’єднаної територіальної громади</t>
  </si>
  <si>
    <t>03100000000</t>
  </si>
  <si>
    <t>Обласний бюджет Волинської області</t>
  </si>
  <si>
    <t>04100000000</t>
  </si>
  <si>
    <t>Обласний бюджет Дніпропетровської області</t>
  </si>
  <si>
    <t>04201100000</t>
  </si>
  <si>
    <t>Бюджет міста Дніпра</t>
  </si>
  <si>
    <t>04204100000</t>
  </si>
  <si>
    <t>Бюджет міста Жовтих Вод</t>
  </si>
  <si>
    <t>04210100000</t>
  </si>
  <si>
    <t>Бюджет міста Павлограда</t>
  </si>
  <si>
    <t>04311200000</t>
  </si>
  <si>
    <t>Районний бюджет Павлоградського району</t>
  </si>
  <si>
    <t>05100000000</t>
  </si>
  <si>
    <t>Обласний бюджет Донецької області</t>
  </si>
  <si>
    <t>06100000000</t>
  </si>
  <si>
    <t>Обласний бюджет Житомирської  області</t>
  </si>
  <si>
    <t>07100000000</t>
  </si>
  <si>
    <t>Обласний бюджет Закарпатської області</t>
  </si>
  <si>
    <t>08100000000</t>
  </si>
  <si>
    <t>Обласний бюджет Запорізької області</t>
  </si>
  <si>
    <t>08201100000</t>
  </si>
  <si>
    <t>Бюджет міста Запоріжжя</t>
  </si>
  <si>
    <t>09100000000</t>
  </si>
  <si>
    <t>Обласний бюджет Івано-Франківської області</t>
  </si>
  <si>
    <t>10100000000</t>
  </si>
  <si>
    <t>Обласний бюджет Київської області</t>
  </si>
  <si>
    <t>10209100000</t>
  </si>
  <si>
    <t>Бюджет міста Славутича</t>
  </si>
  <si>
    <t>11100000000</t>
  </si>
  <si>
    <t>Обласний бюджет Кіровоградської області</t>
  </si>
  <si>
    <t>12100000000</t>
  </si>
  <si>
    <t>Обласний бюджет Луганської області</t>
  </si>
  <si>
    <t>13100000000</t>
  </si>
  <si>
    <t>Обласний бюджет Львівської  області</t>
  </si>
  <si>
    <t>14100000000</t>
  </si>
  <si>
    <t>Обласний бюджет Миколаївської області</t>
  </si>
  <si>
    <t>15100000000</t>
  </si>
  <si>
    <t>Обласний бюджет Одеської області</t>
  </si>
  <si>
    <t>16100000000</t>
  </si>
  <si>
    <t>Обласний бюджет Полтавської області</t>
  </si>
  <si>
    <t>17100000000</t>
  </si>
  <si>
    <t>Обласний бюджет Рівненської області</t>
  </si>
  <si>
    <t>18100000000</t>
  </si>
  <si>
    <t>Обласний бюджет Сумської області</t>
  </si>
  <si>
    <t>19100000000</t>
  </si>
  <si>
    <t>Обласний бюджет Тернопільської області</t>
  </si>
  <si>
    <t>20100000000</t>
  </si>
  <si>
    <t>Обласний бюджет Харківської області</t>
  </si>
  <si>
    <t>20201100000</t>
  </si>
  <si>
    <t>Бюджет міста Харкова</t>
  </si>
  <si>
    <t>20325200000</t>
  </si>
  <si>
    <t>Районний бюджет Харківського району</t>
  </si>
  <si>
    <t>Бюджет Циркунівської сільської об’єднаної територіальної громади</t>
  </si>
  <si>
    <t>21100000000</t>
  </si>
  <si>
    <t>Обласний бюджет Херсонської області</t>
  </si>
  <si>
    <t>22100000000</t>
  </si>
  <si>
    <t>Обласний бюджет Хмельницької області</t>
  </si>
  <si>
    <t>23100000000</t>
  </si>
  <si>
    <t>Обласний бюджет Черкаської області</t>
  </si>
  <si>
    <t>24100000000</t>
  </si>
  <si>
    <t xml:space="preserve">Обласний бюджет Чернівецької області </t>
  </si>
  <si>
    <t>25100000000</t>
  </si>
  <si>
    <t>Обласний бюджет Чернігівської області</t>
  </si>
  <si>
    <t>25201100000</t>
  </si>
  <si>
    <t>Бюджет міста Чернігова</t>
  </si>
  <si>
    <t>26000000000</t>
  </si>
  <si>
    <t>Бюджет міста Києва</t>
  </si>
  <si>
    <t xml:space="preserve">ВСЬОГО </t>
  </si>
  <si>
    <t>"Про внесення змін до Закону України</t>
  </si>
  <si>
    <t>"Додаток № 6</t>
  </si>
  <si>
    <t>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пов’язаних з перебуванням у цих державах, визначених пунктом 7 частини другої статті 7 Закону України «Про статус ветеранів війни, гарантії їх соціального захисту», та які потребують поліпшення житлових умов</t>
  </si>
  <si>
    <t>забезпечення якісної, сучасної та доступної загальної середньої освіти «Нова українська школа»</t>
  </si>
  <si>
    <t>здійснення заходів щодо соціально-економічного розвитку окремих територій</t>
  </si>
  <si>
    <t>(тис. грн)</t>
  </si>
  <si>
    <t>завершення розпочатих у попередньому періоді робіт з будівництва/реконструкції, будівництво нових, реконструкцію та капітальний ремонт існуючих спортивних п’ятдесятиметрових і двадцятип’ятиметрових басейнів</t>
  </si>
  <si>
    <t>Додаток  № 5</t>
  </si>
  <si>
    <t>09205100000</t>
  </si>
  <si>
    <t>Бюджет міста Яремче (для Поляницької сільської ради)</t>
  </si>
  <si>
    <t>будівництво сучасного біатлонного комплексу в с. Поляниця Яремчанської міської ради Івано-Франківської області</t>
  </si>
  <si>
    <t>реалізацію проекту «Житло для внутрішньо переміщених осіб»</t>
  </si>
  <si>
    <t>створення навчально-практичних центрів сучасної професійної (професійно-технічної) освіти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</si>
</sst>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9">
    <xf numFmtId="0" fontId="0" fillId="0" borderId="0" xfId="0"/>
    <xf numFmtId="0" fontId="2" fillId="0" borderId="0" xfId="1" applyFont="1" applyFill="1" applyAlignment="1" applyProtection="1">
      <alignment horizontal="center"/>
      <protection locked="0"/>
    </xf>
    <xf numFmtId="0" fontId="3" fillId="0" borderId="0" xfId="1" applyFont="1" applyFill="1" applyProtection="1">
      <protection locked="0"/>
    </xf>
    <xf numFmtId="0" fontId="2" fillId="0" borderId="0" xfId="1" applyFont="1" applyFill="1" applyAlignment="1" applyProtection="1">
      <alignment vertical="center"/>
      <protection locked="0"/>
    </xf>
    <xf numFmtId="0" fontId="3" fillId="0" borderId="0" xfId="1" applyFont="1" applyFill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vertical="center" wrapText="1"/>
      <protection locked="0"/>
    </xf>
    <xf numFmtId="0" fontId="3" fillId="0" borderId="0" xfId="1" applyFont="1" applyFill="1" applyAlignment="1" applyProtection="1">
      <alignment horizontal="center" vertical="center" wrapText="1"/>
      <protection locked="0"/>
    </xf>
    <xf numFmtId="0" fontId="3" fillId="0" borderId="0" xfId="1" applyFont="1" applyFill="1" applyAlignment="1" applyProtection="1">
      <alignment horizontal="center"/>
      <protection locked="0"/>
    </xf>
    <xf numFmtId="0" fontId="3" fillId="0" borderId="0" xfId="1" applyFont="1" applyFill="1" applyAlignment="1" applyProtection="1">
      <protection locked="0"/>
    </xf>
    <xf numFmtId="0" fontId="2" fillId="0" borderId="1" xfId="1" applyFont="1" applyFill="1" applyBorder="1" applyAlignment="1" applyProtection="1">
      <alignment vertical="center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left" vertical="center" wrapText="1"/>
      <protection locked="0"/>
    </xf>
    <xf numFmtId="164" fontId="2" fillId="0" borderId="2" xfId="1" applyNumberFormat="1" applyFont="1" applyFill="1" applyBorder="1" applyAlignment="1" applyProtection="1">
      <alignment vertical="center" wrapText="1"/>
      <protection locked="0"/>
    </xf>
    <xf numFmtId="164" fontId="2" fillId="0" borderId="5" xfId="1" applyNumberFormat="1" applyFont="1" applyFill="1" applyBorder="1" applyAlignment="1" applyProtection="1">
      <alignment vertical="center" wrapText="1"/>
      <protection locked="0"/>
    </xf>
    <xf numFmtId="0" fontId="2" fillId="0" borderId="0" xfId="1" applyFont="1" applyFill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0" fontId="2" fillId="0" borderId="0" xfId="1" applyFont="1" applyFill="1" applyProtection="1">
      <protection locked="0"/>
    </xf>
    <xf numFmtId="0" fontId="3" fillId="0" borderId="0" xfId="1" applyFont="1" applyFill="1" applyAlignment="1" applyProtection="1">
      <alignment vertical="center"/>
      <protection locked="0"/>
    </xf>
    <xf numFmtId="0" fontId="3" fillId="0" borderId="0" xfId="1" applyFont="1" applyFill="1" applyAlignment="1" applyProtection="1">
      <alignment vertical="center" wrapText="1"/>
      <protection locked="0"/>
    </xf>
    <xf numFmtId="0" fontId="2" fillId="0" borderId="1" xfId="1" applyFont="1" applyFill="1" applyBorder="1" applyAlignment="1" applyProtection="1">
      <alignment horizontal="right" vertical="center"/>
      <protection locked="0"/>
    </xf>
    <xf numFmtId="0" fontId="3" fillId="0" borderId="0" xfId="1" applyFont="1" applyFill="1" applyBorder="1" applyAlignment="1" applyProtection="1">
      <alignment vertical="center" wrapText="1"/>
      <protection locked="0"/>
    </xf>
    <xf numFmtId="0" fontId="3" fillId="0" borderId="2" xfId="1" applyFont="1" applyFill="1" applyBorder="1" applyAlignment="1" applyProtection="1">
      <alignment horizontal="left" vertical="center" wrapText="1"/>
      <protection locked="0"/>
    </xf>
    <xf numFmtId="0" fontId="3" fillId="0" borderId="3" xfId="1" applyFont="1" applyFill="1" applyBorder="1" applyAlignment="1" applyProtection="1">
      <alignment vertical="center" wrapText="1"/>
      <protection locked="0"/>
    </xf>
    <xf numFmtId="0" fontId="3" fillId="0" borderId="5" xfId="1" applyFont="1" applyFill="1" applyBorder="1" applyAlignment="1" applyProtection="1">
      <alignment vertical="center" wrapText="1"/>
      <protection locked="0"/>
    </xf>
    <xf numFmtId="0" fontId="3" fillId="0" borderId="4" xfId="1" applyFont="1" applyFill="1" applyBorder="1" applyAlignment="1" applyProtection="1">
      <alignment vertical="center" wrapText="1"/>
      <protection locked="0"/>
    </xf>
    <xf numFmtId="0" fontId="2" fillId="0" borderId="4" xfId="1" applyFont="1" applyFill="1" applyBorder="1" applyProtection="1">
      <protection locked="0"/>
    </xf>
    <xf numFmtId="0" fontId="2" fillId="0" borderId="5" xfId="1" applyFont="1" applyFill="1" applyBorder="1" applyProtection="1">
      <protection locked="0"/>
    </xf>
    <xf numFmtId="0" fontId="3" fillId="0" borderId="5" xfId="1" applyFont="1" applyFill="1" applyBorder="1" applyAlignment="1" applyProtection="1">
      <alignment horizontal="center" vertical="center" wrapText="1"/>
      <protection locked="0"/>
    </xf>
    <xf numFmtId="0" fontId="3" fillId="0" borderId="6" xfId="1" applyFont="1" applyFill="1" applyBorder="1" applyAlignment="1" applyProtection="1">
      <alignment horizontal="center" vertical="center" wrapText="1"/>
      <protection locked="0"/>
    </xf>
    <xf numFmtId="0" fontId="3" fillId="0" borderId="7" xfId="1" applyFont="1" applyFill="1" applyBorder="1" applyAlignment="1" applyProtection="1">
      <alignment horizontal="center" vertical="center" wrapText="1"/>
      <protection locked="0"/>
    </xf>
    <xf numFmtId="1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1" applyFont="1" applyFill="1" applyBorder="1" applyAlignment="1" applyProtection="1">
      <alignment horizontal="center"/>
      <protection locked="0"/>
    </xf>
    <xf numFmtId="0" fontId="3" fillId="0" borderId="2" xfId="1" applyFont="1" applyFill="1" applyBorder="1" applyAlignment="1" applyProtection="1">
      <alignment horizontal="left" vertical="center"/>
      <protection locked="0"/>
    </xf>
    <xf numFmtId="164" fontId="3" fillId="0" borderId="2" xfId="1" applyNumberFormat="1" applyFont="1" applyFill="1" applyBorder="1" applyAlignment="1" applyProtection="1">
      <alignment vertical="center"/>
      <protection locked="0"/>
    </xf>
    <xf numFmtId="164" fontId="3" fillId="0" borderId="5" xfId="1" applyNumberFormat="1" applyFont="1" applyFill="1" applyBorder="1" applyAlignment="1" applyProtection="1">
      <alignment vertical="center"/>
      <protection locked="0"/>
    </xf>
    <xf numFmtId="0" fontId="3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/>
    </xf>
    <xf numFmtId="49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Protection="1">
      <protection locked="0"/>
    </xf>
    <xf numFmtId="9" fontId="3" fillId="0" borderId="0" xfId="1" applyNumberFormat="1" applyFont="1" applyFill="1" applyBorder="1" applyProtection="1">
      <protection locked="0"/>
    </xf>
    <xf numFmtId="0" fontId="3" fillId="0" borderId="0" xfId="2" applyFont="1" applyFill="1" applyBorder="1" applyAlignment="1" applyProtection="1">
      <alignment horizontal="left" wrapText="1"/>
      <protection locked="0"/>
    </xf>
    <xf numFmtId="0" fontId="2" fillId="0" borderId="0" xfId="1" applyFont="1" applyFill="1" applyBorder="1" applyProtection="1">
      <protection locked="0"/>
    </xf>
    <xf numFmtId="165" fontId="2" fillId="0" borderId="0" xfId="1" applyNumberFormat="1" applyFont="1" applyFill="1" applyProtection="1">
      <protection locked="0"/>
    </xf>
    <xf numFmtId="0" fontId="3" fillId="0" borderId="2" xfId="1" applyFont="1" applyFill="1" applyBorder="1" applyAlignment="1" applyProtection="1">
      <alignment horizontal="center" vertical="center" wrapText="1"/>
      <protection locked="0"/>
    </xf>
    <xf numFmtId="0" fontId="3" fillId="0" borderId="3" xfId="1" applyFont="1" applyFill="1" applyBorder="1" applyAlignment="1" applyProtection="1">
      <alignment horizontal="left" vertical="center" wrapText="1"/>
      <protection locked="0"/>
    </xf>
    <xf numFmtId="0" fontId="3" fillId="0" borderId="4" xfId="1" applyFont="1" applyFill="1" applyBorder="1" applyAlignment="1" applyProtection="1">
      <alignment horizontal="left" vertical="center" wrapText="1"/>
      <protection locked="0"/>
    </xf>
    <xf numFmtId="0" fontId="5" fillId="0" borderId="0" xfId="1" applyFont="1" applyFill="1" applyAlignment="1" applyProtection="1">
      <alignment horizontal="center" vertical="center" wrapText="1"/>
      <protection locked="0"/>
    </xf>
  </cellXfs>
  <cellStyles count="3">
    <cellStyle name="Normal_Доходи" xfId="2"/>
    <cellStyle name="Звичайний" xfId="0" builtinId="0"/>
    <cellStyle name="Звичайни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"/>
  <sheetViews>
    <sheetView showZeros="0" tabSelected="1" view="pageBreakPreview" topLeftCell="A28" zoomScale="55" zoomScaleNormal="55" zoomScaleSheetLayoutView="55" workbookViewId="0">
      <selection activeCell="H41" sqref="H41"/>
    </sheetView>
  </sheetViews>
  <sheetFormatPr defaultColWidth="9.28515625" defaultRowHeight="18.75" x14ac:dyDescent="0.3"/>
  <cols>
    <col min="1" max="1" width="16.85546875" style="1" bestFit="1" customWidth="1"/>
    <col min="2" max="2" width="51.5703125" style="17" customWidth="1"/>
    <col min="3" max="3" width="21.7109375" style="17" customWidth="1"/>
    <col min="4" max="4" width="19.28515625" style="17" customWidth="1"/>
    <col min="5" max="5" width="24.7109375" style="17" customWidth="1"/>
    <col min="6" max="6" width="71.140625" style="17" customWidth="1"/>
    <col min="7" max="8" width="72.7109375" style="17" customWidth="1"/>
    <col min="9" max="9" width="48" style="17" customWidth="1"/>
    <col min="10" max="15" width="23.85546875" style="17" customWidth="1"/>
    <col min="16" max="19" width="25.5703125" style="17" customWidth="1"/>
    <col min="20" max="24" width="27.7109375" style="17" customWidth="1"/>
    <col min="25" max="25" width="27.28515625" style="17" customWidth="1"/>
    <col min="26" max="26" width="28.7109375" style="17" customWidth="1"/>
    <col min="27" max="27" width="27.28515625" style="17" customWidth="1"/>
    <col min="28" max="28" width="29.5703125" style="17" customWidth="1"/>
    <col min="29" max="29" width="27.28515625" style="17" customWidth="1"/>
    <col min="30" max="30" width="30.140625" style="17" customWidth="1"/>
    <col min="31" max="31" width="34.28515625" style="17" customWidth="1"/>
    <col min="32" max="32" width="32.7109375" style="17" customWidth="1"/>
    <col min="33" max="33" width="30.140625" style="17" customWidth="1"/>
    <col min="34" max="16384" width="9.28515625" style="17"/>
  </cols>
  <sheetData>
    <row r="1" spans="1:33" x14ac:dyDescent="0.3">
      <c r="F1" s="37" t="s">
        <v>111</v>
      </c>
      <c r="G1" s="3"/>
      <c r="H1" s="3"/>
    </row>
    <row r="2" spans="1:33" x14ac:dyDescent="0.3">
      <c r="F2" s="37" t="s">
        <v>0</v>
      </c>
      <c r="G2" s="3"/>
      <c r="H2" s="3"/>
    </row>
    <row r="3" spans="1:33" x14ac:dyDescent="0.3">
      <c r="F3" s="37" t="s">
        <v>104</v>
      </c>
      <c r="G3" s="3"/>
      <c r="H3" s="3"/>
    </row>
    <row r="4" spans="1:33" x14ac:dyDescent="0.3">
      <c r="F4" s="37" t="s">
        <v>1</v>
      </c>
      <c r="G4" s="3"/>
      <c r="H4" s="3"/>
    </row>
    <row r="6" spans="1:33" x14ac:dyDescent="0.3">
      <c r="B6" s="2"/>
      <c r="C6" s="2"/>
      <c r="D6" s="2"/>
      <c r="F6" s="14" t="s">
        <v>105</v>
      </c>
      <c r="G6" s="3"/>
      <c r="H6" s="3"/>
      <c r="I6" s="3"/>
      <c r="J6" s="3"/>
      <c r="K6" s="3"/>
      <c r="L6" s="3"/>
      <c r="Q6" s="18"/>
      <c r="R6" s="18"/>
      <c r="S6" s="4"/>
      <c r="T6" s="4"/>
      <c r="U6" s="4"/>
      <c r="V6" s="4"/>
      <c r="W6" s="4"/>
      <c r="X6" s="4"/>
      <c r="Y6" s="4"/>
      <c r="Z6" s="4"/>
    </row>
    <row r="7" spans="1:33" x14ac:dyDescent="0.3">
      <c r="B7" s="2"/>
      <c r="C7" s="2"/>
      <c r="D7" s="2"/>
      <c r="F7" s="14" t="s">
        <v>0</v>
      </c>
      <c r="G7" s="3"/>
      <c r="H7" s="3"/>
      <c r="I7" s="3"/>
      <c r="J7" s="3"/>
      <c r="K7" s="3"/>
      <c r="L7" s="3"/>
      <c r="Q7" s="18"/>
      <c r="R7" s="18"/>
      <c r="S7" s="4"/>
      <c r="T7" s="4"/>
      <c r="U7" s="4"/>
      <c r="V7" s="4"/>
      <c r="W7" s="4"/>
      <c r="X7" s="4"/>
      <c r="Y7" s="4"/>
      <c r="Z7" s="4"/>
    </row>
    <row r="8" spans="1:33" ht="22.15" customHeight="1" x14ac:dyDescent="0.3">
      <c r="B8" s="2"/>
      <c r="C8" s="2"/>
      <c r="D8" s="2"/>
      <c r="F8" s="15" t="s">
        <v>1</v>
      </c>
      <c r="G8" s="5"/>
      <c r="H8" s="5"/>
      <c r="I8" s="5"/>
      <c r="J8" s="5"/>
      <c r="K8" s="5"/>
      <c r="L8" s="5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33" x14ac:dyDescent="0.3">
      <c r="B9" s="2"/>
      <c r="C9" s="2"/>
      <c r="D9" s="2"/>
      <c r="E9" s="6"/>
      <c r="F9" s="6"/>
      <c r="G9" s="6"/>
      <c r="H9" s="6"/>
      <c r="I9" s="6"/>
      <c r="J9" s="6"/>
      <c r="K9" s="6"/>
      <c r="L9" s="6"/>
      <c r="M9" s="18"/>
      <c r="N9" s="18"/>
      <c r="O9" s="18"/>
      <c r="P9" s="18"/>
      <c r="Q9" s="18"/>
      <c r="R9" s="18"/>
    </row>
    <row r="10" spans="1:33" ht="73.150000000000006" customHeight="1" x14ac:dyDescent="0.3">
      <c r="A10" s="7"/>
      <c r="B10" s="8"/>
      <c r="C10" s="48" t="s">
        <v>2</v>
      </c>
      <c r="D10" s="48"/>
      <c r="E10" s="48"/>
      <c r="F10" s="48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33" ht="25.15" customHeight="1" x14ac:dyDescent="0.3">
      <c r="A11" s="6"/>
      <c r="F11" s="20" t="s">
        <v>109</v>
      </c>
      <c r="G11" s="9"/>
      <c r="H11" s="16"/>
      <c r="S11" s="21"/>
      <c r="T11" s="21"/>
      <c r="U11" s="21"/>
      <c r="V11" s="21"/>
      <c r="W11" s="21"/>
      <c r="X11" s="21"/>
      <c r="Y11" s="21"/>
      <c r="Z11" s="21"/>
    </row>
    <row r="12" spans="1:33" ht="30" customHeight="1" x14ac:dyDescent="0.3">
      <c r="A12" s="45" t="s">
        <v>3</v>
      </c>
      <c r="B12" s="45" t="s">
        <v>4</v>
      </c>
      <c r="C12" s="45" t="s">
        <v>5</v>
      </c>
      <c r="D12" s="45"/>
      <c r="E12" s="45"/>
      <c r="F12" s="22" t="s">
        <v>6</v>
      </c>
      <c r="G12" s="23"/>
      <c r="H12" s="24"/>
      <c r="I12" s="23"/>
      <c r="J12" s="25"/>
      <c r="K12" s="25"/>
      <c r="L12" s="25"/>
      <c r="M12" s="24"/>
      <c r="N12" s="23"/>
      <c r="O12" s="25"/>
      <c r="P12" s="25"/>
      <c r="Q12" s="25"/>
      <c r="R12" s="25"/>
      <c r="S12" s="24"/>
      <c r="T12" s="23"/>
      <c r="U12" s="25"/>
      <c r="V12" s="25"/>
      <c r="W12" s="25"/>
      <c r="X12" s="24"/>
      <c r="Y12" s="23"/>
      <c r="Z12" s="25"/>
      <c r="AA12" s="25"/>
      <c r="AB12" s="25"/>
      <c r="AC12" s="24"/>
      <c r="AD12" s="23"/>
      <c r="AE12" s="26"/>
      <c r="AF12" s="26"/>
      <c r="AG12" s="27"/>
    </row>
    <row r="13" spans="1:33" ht="30" customHeight="1" x14ac:dyDescent="0.3">
      <c r="A13" s="45"/>
      <c r="B13" s="45"/>
      <c r="C13" s="45"/>
      <c r="D13" s="45"/>
      <c r="E13" s="45"/>
      <c r="F13" s="22" t="s">
        <v>7</v>
      </c>
      <c r="G13" s="23"/>
      <c r="H13" s="24"/>
      <c r="I13" s="23"/>
      <c r="J13" s="25"/>
      <c r="K13" s="25"/>
      <c r="L13" s="25"/>
      <c r="M13" s="24"/>
      <c r="N13" s="23"/>
      <c r="O13" s="25"/>
      <c r="P13" s="25"/>
      <c r="Q13" s="25"/>
      <c r="R13" s="25"/>
      <c r="S13" s="24"/>
      <c r="T13" s="23"/>
      <c r="U13" s="25"/>
      <c r="V13" s="25"/>
      <c r="W13" s="25"/>
      <c r="X13" s="28"/>
      <c r="Y13" s="46" t="s">
        <v>8</v>
      </c>
      <c r="Z13" s="47"/>
      <c r="AA13" s="47"/>
      <c r="AB13" s="25"/>
      <c r="AC13" s="24"/>
      <c r="AD13" s="23"/>
      <c r="AE13" s="26"/>
      <c r="AF13" s="26"/>
      <c r="AG13" s="27"/>
    </row>
    <row r="14" spans="1:33" ht="306.60000000000002" customHeight="1" x14ac:dyDescent="0.3">
      <c r="A14" s="45"/>
      <c r="B14" s="45"/>
      <c r="C14" s="29" t="s">
        <v>9</v>
      </c>
      <c r="D14" s="29" t="s">
        <v>10</v>
      </c>
      <c r="E14" s="30" t="s">
        <v>11</v>
      </c>
      <c r="F14" s="28" t="s">
        <v>13</v>
      </c>
      <c r="G14" s="36" t="s">
        <v>14</v>
      </c>
      <c r="H14" s="36" t="s">
        <v>106</v>
      </c>
      <c r="I14" s="36" t="s">
        <v>15</v>
      </c>
      <c r="J14" s="36" t="s">
        <v>116</v>
      </c>
      <c r="K14" s="36" t="s">
        <v>16</v>
      </c>
      <c r="L14" s="36" t="s">
        <v>107</v>
      </c>
      <c r="M14" s="36" t="s">
        <v>18</v>
      </c>
      <c r="N14" s="36" t="s">
        <v>19</v>
      </c>
      <c r="O14" s="36" t="s">
        <v>20</v>
      </c>
      <c r="P14" s="36" t="s">
        <v>22</v>
      </c>
      <c r="Q14" s="36" t="s">
        <v>21</v>
      </c>
      <c r="R14" s="36" t="s">
        <v>108</v>
      </c>
      <c r="S14" s="36" t="s">
        <v>23</v>
      </c>
      <c r="T14" s="36" t="s">
        <v>24</v>
      </c>
      <c r="U14" s="36" t="s">
        <v>25</v>
      </c>
      <c r="V14" s="36" t="s">
        <v>114</v>
      </c>
      <c r="W14" s="36" t="s">
        <v>12</v>
      </c>
      <c r="X14" s="36" t="s">
        <v>26</v>
      </c>
      <c r="Y14" s="36" t="s">
        <v>17</v>
      </c>
      <c r="Z14" s="36" t="s">
        <v>27</v>
      </c>
      <c r="AA14" s="36" t="s">
        <v>28</v>
      </c>
      <c r="AB14" s="36" t="s">
        <v>29</v>
      </c>
      <c r="AC14" s="36" t="s">
        <v>30</v>
      </c>
      <c r="AD14" s="36" t="s">
        <v>25</v>
      </c>
      <c r="AE14" s="36" t="s">
        <v>110</v>
      </c>
      <c r="AF14" s="36" t="s">
        <v>31</v>
      </c>
      <c r="AG14" s="36" t="s">
        <v>115</v>
      </c>
    </row>
    <row r="15" spans="1:33" ht="35.450000000000003" customHeight="1" x14ac:dyDescent="0.3">
      <c r="A15" s="10" t="s">
        <v>32</v>
      </c>
      <c r="B15" s="11" t="s">
        <v>33</v>
      </c>
      <c r="C15" s="12">
        <v>335084</v>
      </c>
      <c r="D15" s="12"/>
      <c r="E15" s="12"/>
      <c r="F15" s="13"/>
      <c r="G15" s="12"/>
      <c r="H15" s="12"/>
      <c r="I15" s="12"/>
      <c r="J15" s="12"/>
      <c r="K15" s="12">
        <v>18362.599999999999</v>
      </c>
      <c r="L15" s="12"/>
      <c r="M15" s="12"/>
      <c r="N15" s="12"/>
      <c r="O15" s="12"/>
      <c r="P15" s="12"/>
      <c r="Q15" s="12">
        <v>38246.6</v>
      </c>
      <c r="R15" s="12"/>
      <c r="S15" s="12"/>
      <c r="T15" s="12"/>
      <c r="U15" s="12"/>
      <c r="V15" s="12"/>
      <c r="W15" s="12"/>
      <c r="X15" s="12"/>
      <c r="Y15" s="12"/>
      <c r="Z15" s="12">
        <v>8300.7999999999993</v>
      </c>
      <c r="AA15" s="12"/>
      <c r="AB15" s="12">
        <v>1238470.6554659016</v>
      </c>
      <c r="AC15" s="12"/>
      <c r="AD15" s="12"/>
      <c r="AE15" s="12"/>
      <c r="AF15" s="12"/>
      <c r="AG15" s="12"/>
    </row>
    <row r="16" spans="1:33" ht="35.450000000000003" customHeight="1" x14ac:dyDescent="0.3">
      <c r="A16" s="10" t="s">
        <v>34</v>
      </c>
      <c r="B16" s="11" t="s">
        <v>35</v>
      </c>
      <c r="C16" s="12"/>
      <c r="D16" s="12"/>
      <c r="E16" s="12"/>
      <c r="F16" s="13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>
        <v>204583</v>
      </c>
      <c r="AA16" s="12"/>
      <c r="AB16" s="12"/>
      <c r="AC16" s="12"/>
      <c r="AD16" s="12"/>
      <c r="AE16" s="12"/>
      <c r="AF16" s="12"/>
      <c r="AG16" s="12"/>
    </row>
    <row r="17" spans="1:33" ht="35.450000000000003" customHeight="1" x14ac:dyDescent="0.3">
      <c r="A17" s="10" t="s">
        <v>36</v>
      </c>
      <c r="B17" s="11" t="s">
        <v>37</v>
      </c>
      <c r="C17" s="12">
        <v>317443.5</v>
      </c>
      <c r="D17" s="12"/>
      <c r="E17" s="12"/>
      <c r="F17" s="13"/>
      <c r="G17" s="12"/>
      <c r="H17" s="12"/>
      <c r="I17" s="12"/>
      <c r="J17" s="12"/>
      <c r="K17" s="12">
        <v>16481.2</v>
      </c>
      <c r="L17" s="12"/>
      <c r="M17" s="12"/>
      <c r="N17" s="12"/>
      <c r="O17" s="12"/>
      <c r="P17" s="12"/>
      <c r="Q17" s="12">
        <v>10468.4</v>
      </c>
      <c r="R17" s="12"/>
      <c r="S17" s="12"/>
      <c r="T17" s="12"/>
      <c r="U17" s="12"/>
      <c r="V17" s="12"/>
      <c r="W17" s="12"/>
      <c r="X17" s="12"/>
      <c r="Y17" s="12"/>
      <c r="Z17" s="12">
        <v>112006.3</v>
      </c>
      <c r="AA17" s="12"/>
      <c r="AB17" s="12">
        <v>724600.11646578729</v>
      </c>
      <c r="AC17" s="12"/>
      <c r="AD17" s="12"/>
      <c r="AE17" s="12"/>
      <c r="AF17" s="12"/>
      <c r="AG17" s="12"/>
    </row>
    <row r="18" spans="1:33" ht="35.450000000000003" customHeight="1" x14ac:dyDescent="0.3">
      <c r="A18" s="31" t="s">
        <v>38</v>
      </c>
      <c r="B18" s="11" t="s">
        <v>39</v>
      </c>
      <c r="C18" s="12">
        <v>497316.1</v>
      </c>
      <c r="D18" s="12"/>
      <c r="E18" s="12"/>
      <c r="F18" s="13"/>
      <c r="G18" s="12"/>
      <c r="H18" s="12"/>
      <c r="I18" s="12"/>
      <c r="J18" s="12"/>
      <c r="K18" s="12">
        <v>34135</v>
      </c>
      <c r="L18" s="12"/>
      <c r="M18" s="12"/>
      <c r="N18" s="12">
        <v>11538.5</v>
      </c>
      <c r="O18" s="12"/>
      <c r="P18" s="12"/>
      <c r="Q18" s="12">
        <v>90437.8</v>
      </c>
      <c r="R18" s="12"/>
      <c r="S18" s="12"/>
      <c r="T18" s="12"/>
      <c r="U18" s="12"/>
      <c r="V18" s="12"/>
      <c r="W18" s="12"/>
      <c r="X18" s="12"/>
      <c r="Y18" s="12"/>
      <c r="Z18" s="12">
        <v>270794.8</v>
      </c>
      <c r="AA18" s="12"/>
      <c r="AB18" s="12">
        <v>1018056.9051553817</v>
      </c>
      <c r="AC18" s="12"/>
      <c r="AD18" s="12"/>
      <c r="AE18" s="12"/>
      <c r="AF18" s="12"/>
      <c r="AG18" s="12"/>
    </row>
    <row r="19" spans="1:33" ht="35.450000000000003" customHeight="1" x14ac:dyDescent="0.3">
      <c r="A19" s="10" t="s">
        <v>40</v>
      </c>
      <c r="B19" s="11" t="s">
        <v>41</v>
      </c>
      <c r="C19" s="12"/>
      <c r="D19" s="12"/>
      <c r="E19" s="12">
        <v>270847.3</v>
      </c>
      <c r="F19" s="13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>
        <v>252000</v>
      </c>
      <c r="V19" s="12"/>
      <c r="W19" s="12"/>
      <c r="X19" s="12"/>
      <c r="Y19" s="12"/>
      <c r="Z19" s="12"/>
      <c r="AA19" s="12"/>
      <c r="AB19" s="12"/>
      <c r="AC19" s="12"/>
      <c r="AD19" s="12">
        <v>560000</v>
      </c>
      <c r="AE19" s="12"/>
      <c r="AF19" s="12"/>
      <c r="AG19" s="12"/>
    </row>
    <row r="20" spans="1:33" ht="35.450000000000003" customHeight="1" x14ac:dyDescent="0.3">
      <c r="A20" s="10" t="s">
        <v>42</v>
      </c>
      <c r="B20" s="11" t="s">
        <v>43</v>
      </c>
      <c r="C20" s="12"/>
      <c r="D20" s="12"/>
      <c r="E20" s="12"/>
      <c r="F20" s="13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>
        <v>6336.6</v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</row>
    <row r="21" spans="1:33" ht="35.450000000000003" customHeight="1" x14ac:dyDescent="0.3">
      <c r="A21" s="10" t="s">
        <v>44</v>
      </c>
      <c r="B21" s="11" t="s">
        <v>45</v>
      </c>
      <c r="C21" s="12"/>
      <c r="D21" s="12"/>
      <c r="E21" s="12">
        <v>14641.2</v>
      </c>
      <c r="F21" s="13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</row>
    <row r="22" spans="1:33" ht="35.450000000000003" customHeight="1" x14ac:dyDescent="0.3">
      <c r="A22" s="10" t="s">
        <v>46</v>
      </c>
      <c r="B22" s="11" t="s">
        <v>47</v>
      </c>
      <c r="C22" s="12"/>
      <c r="D22" s="12"/>
      <c r="E22" s="12">
        <v>1940.5</v>
      </c>
      <c r="F22" s="13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</row>
    <row r="23" spans="1:33" ht="35.450000000000003" customHeight="1" x14ac:dyDescent="0.3">
      <c r="A23" s="10" t="s">
        <v>48</v>
      </c>
      <c r="B23" s="11" t="s">
        <v>49</v>
      </c>
      <c r="C23" s="12">
        <v>349028.4</v>
      </c>
      <c r="D23" s="12"/>
      <c r="E23" s="12"/>
      <c r="F23" s="13"/>
      <c r="G23" s="12"/>
      <c r="H23" s="12"/>
      <c r="I23" s="12"/>
      <c r="J23" s="12"/>
      <c r="K23" s="12">
        <v>12498.3</v>
      </c>
      <c r="L23" s="12"/>
      <c r="M23" s="12"/>
      <c r="N23" s="12"/>
      <c r="O23" s="12"/>
      <c r="P23" s="12"/>
      <c r="Q23" s="12">
        <v>45897.7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>
        <v>1022800.1734875516</v>
      </c>
      <c r="AC23" s="12"/>
      <c r="AD23" s="12"/>
      <c r="AE23" s="12"/>
      <c r="AF23" s="12"/>
      <c r="AG23" s="12"/>
    </row>
    <row r="24" spans="1:33" ht="35.450000000000003" customHeight="1" x14ac:dyDescent="0.3">
      <c r="A24" s="10" t="s">
        <v>50</v>
      </c>
      <c r="B24" s="11" t="s">
        <v>51</v>
      </c>
      <c r="C24" s="12">
        <v>301816.7</v>
      </c>
      <c r="D24" s="12"/>
      <c r="E24" s="12"/>
      <c r="F24" s="13"/>
      <c r="G24" s="12"/>
      <c r="H24" s="12"/>
      <c r="I24" s="12"/>
      <c r="J24" s="12"/>
      <c r="K24" s="12">
        <v>23316.799999999999</v>
      </c>
      <c r="L24" s="12"/>
      <c r="M24" s="12"/>
      <c r="N24" s="12">
        <v>11538.5</v>
      </c>
      <c r="O24" s="12"/>
      <c r="P24" s="12"/>
      <c r="Q24" s="12">
        <v>26744.6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>
        <v>1143242.9558249072</v>
      </c>
      <c r="AC24" s="12"/>
      <c r="AD24" s="12"/>
      <c r="AE24" s="12"/>
      <c r="AF24" s="12"/>
      <c r="AG24" s="12"/>
    </row>
    <row r="25" spans="1:33" ht="35.450000000000003" customHeight="1" x14ac:dyDescent="0.3">
      <c r="A25" s="10" t="s">
        <v>52</v>
      </c>
      <c r="B25" s="11" t="s">
        <v>53</v>
      </c>
      <c r="C25" s="12">
        <v>363792.4</v>
      </c>
      <c r="D25" s="12"/>
      <c r="E25" s="12"/>
      <c r="F25" s="13"/>
      <c r="G25" s="12"/>
      <c r="H25" s="12"/>
      <c r="I25" s="12"/>
      <c r="J25" s="12"/>
      <c r="K25" s="12">
        <v>17830.400000000001</v>
      </c>
      <c r="L25" s="12"/>
      <c r="M25" s="12"/>
      <c r="N25" s="12"/>
      <c r="O25" s="12"/>
      <c r="P25" s="12"/>
      <c r="Q25" s="12">
        <v>21342.5</v>
      </c>
      <c r="R25" s="12"/>
      <c r="S25" s="12"/>
      <c r="T25" s="12"/>
      <c r="U25" s="12"/>
      <c r="V25" s="12"/>
      <c r="W25" s="12"/>
      <c r="X25" s="12"/>
      <c r="Y25" s="12"/>
      <c r="Z25" s="12">
        <v>15.7</v>
      </c>
      <c r="AA25" s="12"/>
      <c r="AB25" s="12">
        <v>399340.37239626201</v>
      </c>
      <c r="AC25" s="12"/>
      <c r="AD25" s="12"/>
      <c r="AE25" s="12"/>
      <c r="AF25" s="12"/>
      <c r="AG25" s="12"/>
    </row>
    <row r="26" spans="1:33" ht="35.450000000000003" customHeight="1" x14ac:dyDescent="0.3">
      <c r="A26" s="10" t="s">
        <v>54</v>
      </c>
      <c r="B26" s="11" t="s">
        <v>55</v>
      </c>
      <c r="C26" s="12">
        <v>318977.2</v>
      </c>
      <c r="D26" s="12"/>
      <c r="E26" s="12"/>
      <c r="F26" s="13"/>
      <c r="G26" s="12"/>
      <c r="H26" s="12"/>
      <c r="I26" s="12"/>
      <c r="J26" s="12"/>
      <c r="K26" s="12">
        <v>28179</v>
      </c>
      <c r="L26" s="12"/>
      <c r="M26" s="12"/>
      <c r="N26" s="12"/>
      <c r="O26" s="12"/>
      <c r="P26" s="12"/>
      <c r="Q26" s="12">
        <v>53765.7</v>
      </c>
      <c r="R26" s="12"/>
      <c r="S26" s="12"/>
      <c r="T26" s="12"/>
      <c r="U26" s="12"/>
      <c r="V26" s="12"/>
      <c r="W26" s="12"/>
      <c r="X26" s="12"/>
      <c r="Y26" s="12"/>
      <c r="Z26" s="12">
        <v>18.7</v>
      </c>
      <c r="AA26" s="12"/>
      <c r="AB26" s="12">
        <v>882412.60660068993</v>
      </c>
      <c r="AC26" s="12"/>
      <c r="AD26" s="12"/>
      <c r="AE26" s="12"/>
      <c r="AF26" s="12"/>
      <c r="AG26" s="12"/>
    </row>
    <row r="27" spans="1:33" ht="35.450000000000003" customHeight="1" x14ac:dyDescent="0.3">
      <c r="A27" s="10" t="s">
        <v>56</v>
      </c>
      <c r="B27" s="11" t="s">
        <v>57</v>
      </c>
      <c r="C27" s="12"/>
      <c r="D27" s="12"/>
      <c r="E27" s="12">
        <v>11437.2</v>
      </c>
      <c r="F27" s="13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</row>
    <row r="28" spans="1:33" ht="35.450000000000003" customHeight="1" x14ac:dyDescent="0.3">
      <c r="A28" s="10" t="s">
        <v>58</v>
      </c>
      <c r="B28" s="11" t="s">
        <v>59</v>
      </c>
      <c r="C28" s="12">
        <v>353479.8</v>
      </c>
      <c r="D28" s="12"/>
      <c r="E28" s="12"/>
      <c r="F28" s="13"/>
      <c r="G28" s="12"/>
      <c r="H28" s="12"/>
      <c r="I28" s="12"/>
      <c r="J28" s="12"/>
      <c r="K28" s="12">
        <v>17977.7</v>
      </c>
      <c r="L28" s="12"/>
      <c r="M28" s="12"/>
      <c r="N28" s="12"/>
      <c r="O28" s="12"/>
      <c r="P28" s="12"/>
      <c r="Q28" s="12">
        <v>7952.6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>
        <v>513442.32727568224</v>
      </c>
      <c r="AC28" s="12"/>
      <c r="AD28" s="12"/>
      <c r="AE28" s="12"/>
      <c r="AF28" s="12"/>
      <c r="AG28" s="12"/>
    </row>
    <row r="29" spans="1:33" ht="35.450000000000003" customHeight="1" x14ac:dyDescent="0.3">
      <c r="A29" s="38" t="s">
        <v>112</v>
      </c>
      <c r="B29" s="11" t="s">
        <v>113</v>
      </c>
      <c r="C29" s="12"/>
      <c r="D29" s="12"/>
      <c r="E29" s="12"/>
      <c r="F29" s="13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>
        <v>70000</v>
      </c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</row>
    <row r="30" spans="1:33" ht="35.450000000000003" customHeight="1" x14ac:dyDescent="0.3">
      <c r="A30" s="10" t="s">
        <v>60</v>
      </c>
      <c r="B30" s="11" t="s">
        <v>61</v>
      </c>
      <c r="C30" s="12">
        <v>343056.9</v>
      </c>
      <c r="D30" s="12"/>
      <c r="E30" s="12"/>
      <c r="F30" s="13"/>
      <c r="G30" s="12"/>
      <c r="H30" s="12"/>
      <c r="I30" s="12"/>
      <c r="J30" s="12"/>
      <c r="K30" s="12">
        <v>39408.300000000003</v>
      </c>
      <c r="L30" s="12"/>
      <c r="M30" s="12"/>
      <c r="N30" s="12">
        <v>11538.5</v>
      </c>
      <c r="O30" s="12"/>
      <c r="P30" s="12"/>
      <c r="Q30" s="12">
        <v>15798</v>
      </c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>
        <v>1050024.557352402</v>
      </c>
      <c r="AC30" s="12"/>
      <c r="AD30" s="12"/>
      <c r="AE30" s="12"/>
      <c r="AF30" s="12"/>
      <c r="AG30" s="12"/>
    </row>
    <row r="31" spans="1:33" ht="35.450000000000003" customHeight="1" x14ac:dyDescent="0.3">
      <c r="A31" s="10" t="s">
        <v>62</v>
      </c>
      <c r="B31" s="11" t="s">
        <v>63</v>
      </c>
      <c r="C31" s="12"/>
      <c r="D31" s="12">
        <v>30000</v>
      </c>
      <c r="E31" s="12"/>
      <c r="F31" s="13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</row>
    <row r="32" spans="1:33" ht="35.450000000000003" customHeight="1" x14ac:dyDescent="0.3">
      <c r="A32" s="10" t="s">
        <v>64</v>
      </c>
      <c r="B32" s="11" t="s">
        <v>65</v>
      </c>
      <c r="C32" s="12">
        <v>250307.1</v>
      </c>
      <c r="D32" s="12"/>
      <c r="E32" s="12"/>
      <c r="F32" s="13"/>
      <c r="G32" s="12"/>
      <c r="H32" s="12"/>
      <c r="I32" s="12"/>
      <c r="J32" s="12"/>
      <c r="K32" s="12">
        <v>16062</v>
      </c>
      <c r="L32" s="12"/>
      <c r="M32" s="12"/>
      <c r="N32" s="12"/>
      <c r="O32" s="12"/>
      <c r="P32" s="12"/>
      <c r="Q32" s="12">
        <v>50747.8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>
        <v>702036.65252456244</v>
      </c>
      <c r="AC32" s="12"/>
      <c r="AD32" s="12"/>
      <c r="AE32" s="12"/>
      <c r="AF32" s="12"/>
      <c r="AG32" s="12"/>
    </row>
    <row r="33" spans="1:33" ht="35.450000000000003" customHeight="1" x14ac:dyDescent="0.3">
      <c r="A33" s="10" t="s">
        <v>66</v>
      </c>
      <c r="B33" s="11" t="s">
        <v>67</v>
      </c>
      <c r="C33" s="12">
        <v>248983.7</v>
      </c>
      <c r="D33" s="12"/>
      <c r="E33" s="12"/>
      <c r="F33" s="13"/>
      <c r="G33" s="12"/>
      <c r="H33" s="12"/>
      <c r="I33" s="12"/>
      <c r="J33" s="12"/>
      <c r="K33" s="12">
        <v>8155.2</v>
      </c>
      <c r="L33" s="12"/>
      <c r="M33" s="12"/>
      <c r="N33" s="12"/>
      <c r="O33" s="12"/>
      <c r="P33" s="12"/>
      <c r="Q33" s="12">
        <v>17802</v>
      </c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>
        <v>648641.94442423328</v>
      </c>
      <c r="AC33" s="12"/>
      <c r="AD33" s="12"/>
      <c r="AE33" s="12"/>
      <c r="AF33" s="12"/>
      <c r="AG33" s="12"/>
    </row>
    <row r="34" spans="1:33" ht="35.450000000000003" customHeight="1" x14ac:dyDescent="0.3">
      <c r="A34" s="10" t="s">
        <v>68</v>
      </c>
      <c r="B34" s="11" t="s">
        <v>69</v>
      </c>
      <c r="C34" s="12">
        <v>468925.2</v>
      </c>
      <c r="D34" s="12"/>
      <c r="E34" s="12"/>
      <c r="F34" s="13"/>
      <c r="G34" s="12"/>
      <c r="H34" s="12"/>
      <c r="I34" s="12"/>
      <c r="J34" s="12"/>
      <c r="K34" s="12">
        <v>33777.4</v>
      </c>
      <c r="L34" s="12"/>
      <c r="M34" s="12"/>
      <c r="N34" s="12">
        <v>11538.5</v>
      </c>
      <c r="O34" s="12"/>
      <c r="P34" s="12"/>
      <c r="Q34" s="12">
        <v>12876.3</v>
      </c>
      <c r="R34" s="12"/>
      <c r="S34" s="12"/>
      <c r="T34" s="12"/>
      <c r="U34" s="12"/>
      <c r="V34" s="12"/>
      <c r="W34" s="12"/>
      <c r="X34" s="12"/>
      <c r="Y34" s="12"/>
      <c r="Z34" s="12">
        <v>28.2</v>
      </c>
      <c r="AA34" s="12"/>
      <c r="AB34" s="12">
        <v>1074811.4283243313</v>
      </c>
      <c r="AC34" s="12"/>
      <c r="AD34" s="12"/>
      <c r="AE34" s="12"/>
      <c r="AF34" s="12"/>
      <c r="AG34" s="12"/>
    </row>
    <row r="35" spans="1:33" ht="35.450000000000003" customHeight="1" x14ac:dyDescent="0.3">
      <c r="A35" s="10" t="s">
        <v>70</v>
      </c>
      <c r="B35" s="11" t="s">
        <v>71</v>
      </c>
      <c r="C35" s="12">
        <v>269606.2</v>
      </c>
      <c r="D35" s="12"/>
      <c r="E35" s="12"/>
      <c r="F35" s="13"/>
      <c r="G35" s="12"/>
      <c r="H35" s="12"/>
      <c r="I35" s="12"/>
      <c r="J35" s="12"/>
      <c r="K35" s="12">
        <v>13158.8</v>
      </c>
      <c r="L35" s="12"/>
      <c r="M35" s="12"/>
      <c r="N35" s="12"/>
      <c r="O35" s="12"/>
      <c r="P35" s="12"/>
      <c r="Q35" s="12">
        <v>58640.6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>
        <v>545871.13056055224</v>
      </c>
      <c r="AC35" s="12"/>
      <c r="AD35" s="12"/>
      <c r="AE35" s="12"/>
      <c r="AF35" s="12"/>
      <c r="AG35" s="12"/>
    </row>
    <row r="36" spans="1:33" ht="35.450000000000003" customHeight="1" x14ac:dyDescent="0.3">
      <c r="A36" s="10" t="s">
        <v>72</v>
      </c>
      <c r="B36" s="11" t="s">
        <v>73</v>
      </c>
      <c r="C36" s="12">
        <v>452553.8</v>
      </c>
      <c r="D36" s="12"/>
      <c r="E36" s="12"/>
      <c r="F36" s="13"/>
      <c r="G36" s="12"/>
      <c r="H36" s="12"/>
      <c r="I36" s="12"/>
      <c r="J36" s="12"/>
      <c r="K36" s="12">
        <v>25389.1</v>
      </c>
      <c r="L36" s="12"/>
      <c r="M36" s="12"/>
      <c r="N36" s="12"/>
      <c r="O36" s="12"/>
      <c r="P36" s="12"/>
      <c r="Q36" s="12">
        <v>66808.7</v>
      </c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>
        <v>910131.08091680775</v>
      </c>
      <c r="AC36" s="12"/>
      <c r="AD36" s="12"/>
      <c r="AE36" s="12"/>
      <c r="AF36" s="12"/>
      <c r="AG36" s="12"/>
    </row>
    <row r="37" spans="1:33" ht="35.450000000000003" customHeight="1" x14ac:dyDescent="0.3">
      <c r="A37" s="10" t="s">
        <v>74</v>
      </c>
      <c r="B37" s="11" t="s">
        <v>75</v>
      </c>
      <c r="C37" s="12">
        <v>262460.09999999998</v>
      </c>
      <c r="D37" s="12"/>
      <c r="E37" s="12"/>
      <c r="F37" s="13"/>
      <c r="G37" s="12"/>
      <c r="H37" s="12"/>
      <c r="I37" s="12"/>
      <c r="J37" s="12"/>
      <c r="K37" s="12">
        <v>20665.599999999999</v>
      </c>
      <c r="L37" s="12"/>
      <c r="M37" s="12"/>
      <c r="N37" s="12"/>
      <c r="O37" s="12"/>
      <c r="P37" s="12"/>
      <c r="Q37" s="12">
        <v>24270.3</v>
      </c>
      <c r="R37" s="12"/>
      <c r="S37" s="12"/>
      <c r="T37" s="12"/>
      <c r="U37" s="12"/>
      <c r="V37" s="12"/>
      <c r="W37" s="12"/>
      <c r="X37" s="12"/>
      <c r="Y37" s="12"/>
      <c r="Z37" s="12">
        <v>11306.5</v>
      </c>
      <c r="AA37" s="12"/>
      <c r="AB37" s="12">
        <v>1287319.7314145679</v>
      </c>
      <c r="AC37" s="12"/>
      <c r="AD37" s="12"/>
      <c r="AE37" s="12"/>
      <c r="AF37" s="12"/>
      <c r="AG37" s="12"/>
    </row>
    <row r="38" spans="1:33" ht="35.450000000000003" customHeight="1" x14ac:dyDescent="0.3">
      <c r="A38" s="10" t="s">
        <v>76</v>
      </c>
      <c r="B38" s="11" t="s">
        <v>77</v>
      </c>
      <c r="C38" s="12">
        <v>344400.2</v>
      </c>
      <c r="D38" s="12"/>
      <c r="E38" s="12"/>
      <c r="F38" s="13"/>
      <c r="G38" s="12"/>
      <c r="H38" s="12"/>
      <c r="I38" s="12"/>
      <c r="J38" s="12"/>
      <c r="K38" s="12">
        <v>24036.5</v>
      </c>
      <c r="L38" s="12"/>
      <c r="M38" s="12"/>
      <c r="N38" s="12"/>
      <c r="O38" s="12"/>
      <c r="P38" s="12"/>
      <c r="Q38" s="12">
        <v>33369.1</v>
      </c>
      <c r="R38" s="12"/>
      <c r="S38" s="12"/>
      <c r="T38" s="12"/>
      <c r="U38" s="12"/>
      <c r="V38" s="12"/>
      <c r="W38" s="12"/>
      <c r="X38" s="12"/>
      <c r="Y38" s="12"/>
      <c r="Z38" s="12">
        <v>52046.3</v>
      </c>
      <c r="AA38" s="12"/>
      <c r="AB38" s="12">
        <v>517526.80833949527</v>
      </c>
      <c r="AC38" s="12"/>
      <c r="AD38" s="12"/>
      <c r="AE38" s="12"/>
      <c r="AF38" s="12"/>
      <c r="AG38" s="12"/>
    </row>
    <row r="39" spans="1:33" ht="35.450000000000003" customHeight="1" x14ac:dyDescent="0.3">
      <c r="A39" s="10" t="s">
        <v>78</v>
      </c>
      <c r="B39" s="11" t="s">
        <v>79</v>
      </c>
      <c r="C39" s="12">
        <v>254165.2</v>
      </c>
      <c r="D39" s="12"/>
      <c r="E39" s="12"/>
      <c r="F39" s="13"/>
      <c r="G39" s="12"/>
      <c r="H39" s="12"/>
      <c r="I39" s="12"/>
      <c r="J39" s="12"/>
      <c r="K39" s="12">
        <v>11711.9</v>
      </c>
      <c r="L39" s="12"/>
      <c r="M39" s="12"/>
      <c r="N39" s="12"/>
      <c r="O39" s="12"/>
      <c r="P39" s="12"/>
      <c r="Q39" s="12">
        <v>29399.599999999999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>
        <v>850510.83313050563</v>
      </c>
      <c r="AC39" s="12"/>
      <c r="AD39" s="12"/>
      <c r="AE39" s="12"/>
      <c r="AF39" s="12"/>
      <c r="AG39" s="12"/>
    </row>
    <row r="40" spans="1:33" ht="35.450000000000003" customHeight="1" x14ac:dyDescent="0.3">
      <c r="A40" s="10" t="s">
        <v>80</v>
      </c>
      <c r="B40" s="11" t="s">
        <v>81</v>
      </c>
      <c r="C40" s="12">
        <v>300991.09999999998</v>
      </c>
      <c r="D40" s="12"/>
      <c r="E40" s="12"/>
      <c r="F40" s="13"/>
      <c r="G40" s="12"/>
      <c r="H40" s="12"/>
      <c r="I40" s="12"/>
      <c r="J40" s="12"/>
      <c r="K40" s="12">
        <v>10409.299999999999</v>
      </c>
      <c r="L40" s="12"/>
      <c r="M40" s="12"/>
      <c r="N40" s="12"/>
      <c r="O40" s="12"/>
      <c r="P40" s="12"/>
      <c r="Q40" s="12">
        <v>11519.5</v>
      </c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>
        <v>579633.97806384484</v>
      </c>
      <c r="AC40" s="12"/>
      <c r="AD40" s="12"/>
      <c r="AE40" s="12"/>
      <c r="AF40" s="12"/>
      <c r="AG40" s="12"/>
    </row>
    <row r="41" spans="1:33" ht="35.450000000000003" customHeight="1" x14ac:dyDescent="0.3">
      <c r="A41" s="10" t="s">
        <v>82</v>
      </c>
      <c r="B41" s="11" t="s">
        <v>83</v>
      </c>
      <c r="C41" s="12">
        <v>433038.9</v>
      </c>
      <c r="D41" s="12"/>
      <c r="E41" s="12"/>
      <c r="F41" s="13"/>
      <c r="G41" s="12"/>
      <c r="H41" s="12"/>
      <c r="I41" s="12"/>
      <c r="J41" s="12"/>
      <c r="K41" s="12">
        <v>20230.2</v>
      </c>
      <c r="L41" s="12"/>
      <c r="M41" s="12"/>
      <c r="N41" s="12">
        <v>11538.5</v>
      </c>
      <c r="O41" s="12"/>
      <c r="P41" s="12"/>
      <c r="Q41" s="12">
        <v>32107.1</v>
      </c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>
        <v>1207046.502765276</v>
      </c>
      <c r="AC41" s="12"/>
      <c r="AD41" s="12"/>
      <c r="AE41" s="12"/>
      <c r="AF41" s="12"/>
      <c r="AG41" s="12"/>
    </row>
    <row r="42" spans="1:33" ht="35.450000000000003" customHeight="1" x14ac:dyDescent="0.3">
      <c r="A42" s="10" t="s">
        <v>84</v>
      </c>
      <c r="B42" s="11" t="s">
        <v>85</v>
      </c>
      <c r="C42" s="12"/>
      <c r="D42" s="12"/>
      <c r="E42" s="12">
        <v>53104.9</v>
      </c>
      <c r="F42" s="13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>
        <v>356300</v>
      </c>
      <c r="AD42" s="12"/>
      <c r="AE42" s="12"/>
      <c r="AF42" s="12"/>
      <c r="AG42" s="12"/>
    </row>
    <row r="43" spans="1:33" ht="35.450000000000003" customHeight="1" x14ac:dyDescent="0.3">
      <c r="A43" s="10" t="s">
        <v>86</v>
      </c>
      <c r="B43" s="11" t="s">
        <v>87</v>
      </c>
      <c r="C43" s="12"/>
      <c r="D43" s="12"/>
      <c r="E43" s="12">
        <v>9.6999999999999993</v>
      </c>
      <c r="F43" s="13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1:33" ht="35.450000000000003" customHeight="1" x14ac:dyDescent="0.3">
      <c r="A44" s="10">
        <v>20516000000</v>
      </c>
      <c r="B44" s="11" t="s">
        <v>88</v>
      </c>
      <c r="C44" s="12"/>
      <c r="D44" s="12"/>
      <c r="E44" s="12">
        <v>1.7</v>
      </c>
      <c r="F44" s="13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</row>
    <row r="45" spans="1:33" ht="35.450000000000003" customHeight="1" x14ac:dyDescent="0.3">
      <c r="A45" s="10" t="s">
        <v>89</v>
      </c>
      <c r="B45" s="11" t="s">
        <v>90</v>
      </c>
      <c r="C45" s="12">
        <v>292357.09999999998</v>
      </c>
      <c r="D45" s="12"/>
      <c r="E45" s="12"/>
      <c r="F45" s="13"/>
      <c r="G45" s="12"/>
      <c r="H45" s="12"/>
      <c r="I45" s="12"/>
      <c r="J45" s="12"/>
      <c r="K45" s="12">
        <v>15530.4</v>
      </c>
      <c r="L45" s="12"/>
      <c r="M45" s="12"/>
      <c r="N45" s="12">
        <v>11538.5</v>
      </c>
      <c r="O45" s="12"/>
      <c r="P45" s="12"/>
      <c r="Q45" s="12">
        <v>36519.9</v>
      </c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>
        <v>588231.15191590274</v>
      </c>
      <c r="AC45" s="12"/>
      <c r="AD45" s="12"/>
      <c r="AE45" s="12"/>
      <c r="AF45" s="12"/>
      <c r="AG45" s="12"/>
    </row>
    <row r="46" spans="1:33" ht="35.450000000000003" customHeight="1" x14ac:dyDescent="0.3">
      <c r="A46" s="10" t="s">
        <v>91</v>
      </c>
      <c r="B46" s="11" t="s">
        <v>92</v>
      </c>
      <c r="C46" s="12">
        <v>305507.5</v>
      </c>
      <c r="D46" s="12"/>
      <c r="E46" s="12"/>
      <c r="F46" s="13"/>
      <c r="G46" s="12"/>
      <c r="H46" s="12"/>
      <c r="I46" s="12"/>
      <c r="J46" s="12"/>
      <c r="K46" s="12">
        <v>19673.400000000001</v>
      </c>
      <c r="L46" s="12"/>
      <c r="M46" s="12"/>
      <c r="N46" s="12">
        <v>11538.5</v>
      </c>
      <c r="O46" s="12"/>
      <c r="P46" s="12"/>
      <c r="Q46" s="12">
        <v>27589.200000000001</v>
      </c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>
        <v>837944.46598659712</v>
      </c>
      <c r="AC46" s="12"/>
      <c r="AD46" s="12"/>
      <c r="AE46" s="12"/>
      <c r="AF46" s="12"/>
      <c r="AG46" s="12"/>
    </row>
    <row r="47" spans="1:33" ht="35.450000000000003" customHeight="1" x14ac:dyDescent="0.3">
      <c r="A47" s="10" t="s">
        <v>93</v>
      </c>
      <c r="B47" s="11" t="s">
        <v>94</v>
      </c>
      <c r="C47" s="12">
        <v>278747.59999999998</v>
      </c>
      <c r="D47" s="12"/>
      <c r="E47" s="12"/>
      <c r="F47" s="13"/>
      <c r="G47" s="12"/>
      <c r="H47" s="12"/>
      <c r="I47" s="12"/>
      <c r="J47" s="12"/>
      <c r="K47" s="12">
        <v>6488.4</v>
      </c>
      <c r="L47" s="12"/>
      <c r="M47" s="12"/>
      <c r="N47" s="12"/>
      <c r="O47" s="12"/>
      <c r="P47" s="12"/>
      <c r="Q47" s="12">
        <v>22729.4</v>
      </c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>
        <v>720070.95399583352</v>
      </c>
      <c r="AC47" s="12"/>
      <c r="AD47" s="12"/>
      <c r="AE47" s="12"/>
      <c r="AF47" s="12"/>
      <c r="AG47" s="12"/>
    </row>
    <row r="48" spans="1:33" ht="35.450000000000003" customHeight="1" x14ac:dyDescent="0.3">
      <c r="A48" s="10" t="s">
        <v>95</v>
      </c>
      <c r="B48" s="11" t="s">
        <v>96</v>
      </c>
      <c r="C48" s="12">
        <v>304092.7</v>
      </c>
      <c r="D48" s="12"/>
      <c r="E48" s="12"/>
      <c r="F48" s="13"/>
      <c r="G48" s="12"/>
      <c r="H48" s="12"/>
      <c r="I48" s="12"/>
      <c r="J48" s="12"/>
      <c r="K48" s="12">
        <v>17994.7</v>
      </c>
      <c r="L48" s="12"/>
      <c r="M48" s="12"/>
      <c r="N48" s="12"/>
      <c r="O48" s="12"/>
      <c r="P48" s="12"/>
      <c r="Q48" s="12">
        <v>14518.3</v>
      </c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>
        <v>336393.24890475738</v>
      </c>
      <c r="AC48" s="12"/>
      <c r="AD48" s="12"/>
      <c r="AE48" s="12"/>
      <c r="AF48" s="12"/>
      <c r="AG48" s="12"/>
    </row>
    <row r="49" spans="1:33" ht="35.450000000000003" customHeight="1" x14ac:dyDescent="0.3">
      <c r="A49" s="10" t="s">
        <v>97</v>
      </c>
      <c r="B49" s="11" t="s">
        <v>98</v>
      </c>
      <c r="C49" s="12">
        <v>253868.6</v>
      </c>
      <c r="D49" s="12"/>
      <c r="E49" s="12"/>
      <c r="F49" s="13"/>
      <c r="G49" s="12"/>
      <c r="H49" s="12"/>
      <c r="I49" s="12"/>
      <c r="J49" s="12"/>
      <c r="K49" s="12">
        <v>10390.799999999999</v>
      </c>
      <c r="L49" s="12"/>
      <c r="M49" s="12"/>
      <c r="N49" s="12"/>
      <c r="O49" s="12"/>
      <c r="P49" s="12"/>
      <c r="Q49" s="12">
        <v>34201.800000000003</v>
      </c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>
        <v>783989.78870816459</v>
      </c>
      <c r="AC49" s="12"/>
      <c r="AD49" s="12"/>
      <c r="AE49" s="12"/>
      <c r="AF49" s="12"/>
      <c r="AG49" s="12"/>
    </row>
    <row r="50" spans="1:33" ht="35.450000000000003" customHeight="1" x14ac:dyDescent="0.3">
      <c r="A50" s="10" t="s">
        <v>99</v>
      </c>
      <c r="B50" s="11" t="s">
        <v>100</v>
      </c>
      <c r="C50" s="12"/>
      <c r="D50" s="12"/>
      <c r="E50" s="12">
        <v>366.4</v>
      </c>
      <c r="F50" s="13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</row>
    <row r="51" spans="1:33" ht="35.450000000000003" customHeight="1" x14ac:dyDescent="0.3">
      <c r="A51" s="10" t="s">
        <v>101</v>
      </c>
      <c r="B51" s="11" t="s">
        <v>102</v>
      </c>
      <c r="C51" s="12"/>
      <c r="D51" s="12"/>
      <c r="E51" s="12">
        <v>52714.3</v>
      </c>
      <c r="F51" s="13"/>
      <c r="G51" s="12"/>
      <c r="H51" s="12"/>
      <c r="I51" s="12"/>
      <c r="J51" s="12"/>
      <c r="K51" s="12">
        <v>28606.9</v>
      </c>
      <c r="L51" s="12"/>
      <c r="M51" s="12"/>
      <c r="N51" s="12"/>
      <c r="O51" s="12"/>
      <c r="P51" s="12"/>
      <c r="Q51" s="12">
        <v>11630.8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>
        <v>2175838.9300000002</v>
      </c>
      <c r="AC51" s="12"/>
      <c r="AD51" s="12"/>
      <c r="AE51" s="12"/>
      <c r="AF51" s="12"/>
      <c r="AG51" s="12"/>
    </row>
    <row r="52" spans="1:33" ht="35.450000000000003" customHeight="1" x14ac:dyDescent="0.3">
      <c r="A52" s="32"/>
      <c r="B52" s="33" t="s">
        <v>103</v>
      </c>
      <c r="C52" s="34">
        <v>7899999.9999999991</v>
      </c>
      <c r="D52" s="34">
        <v>30000</v>
      </c>
      <c r="E52" s="34">
        <v>405063.20000000007</v>
      </c>
      <c r="F52" s="35">
        <v>305145.3</v>
      </c>
      <c r="G52" s="34">
        <v>248445</v>
      </c>
      <c r="H52" s="34">
        <v>50000</v>
      </c>
      <c r="I52" s="34">
        <v>7626.4</v>
      </c>
      <c r="J52" s="34">
        <v>100000</v>
      </c>
      <c r="K52" s="34">
        <v>504458.3</v>
      </c>
      <c r="L52" s="34">
        <v>1060000</v>
      </c>
      <c r="M52" s="34">
        <v>2200000</v>
      </c>
      <c r="N52" s="34">
        <v>80769.5</v>
      </c>
      <c r="O52" s="34">
        <v>1450611.5</v>
      </c>
      <c r="P52" s="34">
        <v>137499.5</v>
      </c>
      <c r="Q52" s="34">
        <v>795384.3</v>
      </c>
      <c r="R52" s="34">
        <v>1700000</v>
      </c>
      <c r="S52" s="34">
        <v>175000</v>
      </c>
      <c r="T52" s="34">
        <f>SUM(T15:T51)</f>
        <v>6336.6</v>
      </c>
      <c r="U52" s="34">
        <v>252000</v>
      </c>
      <c r="V52" s="34">
        <f>SUM(V15:V51)</f>
        <v>70000</v>
      </c>
      <c r="W52" s="34">
        <v>20000</v>
      </c>
      <c r="X52" s="34">
        <v>1000000</v>
      </c>
      <c r="Y52" s="34">
        <v>2000000</v>
      </c>
      <c r="Z52" s="34">
        <v>659100.29999999981</v>
      </c>
      <c r="AA52" s="34">
        <v>1100000</v>
      </c>
      <c r="AB52" s="34">
        <f>SUM(AB15:AB51)</f>
        <v>21758389.299999997</v>
      </c>
      <c r="AC52" s="34">
        <v>356300</v>
      </c>
      <c r="AD52" s="34">
        <v>560000</v>
      </c>
      <c r="AE52" s="34">
        <v>200000</v>
      </c>
      <c r="AF52" s="34">
        <v>150000</v>
      </c>
      <c r="AG52" s="34">
        <v>485000</v>
      </c>
    </row>
    <row r="53" spans="1:33" x14ac:dyDescent="0.3">
      <c r="A53" s="39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</row>
    <row r="54" spans="1:33" x14ac:dyDescent="0.3">
      <c r="A54" s="39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2"/>
      <c r="N54" s="42"/>
      <c r="O54" s="42"/>
      <c r="P54" s="42"/>
      <c r="Q54" s="42"/>
      <c r="R54" s="42"/>
      <c r="S54" s="43"/>
      <c r="T54" s="43"/>
      <c r="U54" s="43"/>
      <c r="V54" s="43"/>
      <c r="W54" s="43"/>
      <c r="X54" s="43"/>
      <c r="Y54" s="43"/>
      <c r="Z54" s="43"/>
    </row>
    <row r="55" spans="1:33" ht="22.9" customHeight="1" x14ac:dyDescent="0.3">
      <c r="A55" s="39"/>
      <c r="B55" s="41"/>
      <c r="C55" s="41"/>
      <c r="D55" s="41"/>
      <c r="E55" s="41"/>
      <c r="F55" s="40"/>
      <c r="G55" s="40"/>
      <c r="H55" s="40"/>
      <c r="I55" s="40"/>
      <c r="J55" s="40"/>
      <c r="K55" s="40"/>
      <c r="L55" s="40"/>
      <c r="M55" s="44"/>
      <c r="N55" s="44"/>
      <c r="O55" s="44"/>
      <c r="P55" s="44"/>
      <c r="Q55" s="44"/>
      <c r="R55" s="44"/>
    </row>
    <row r="56" spans="1:33" x14ac:dyDescent="0.3">
      <c r="A56" s="39"/>
      <c r="B56" s="41"/>
      <c r="C56" s="41"/>
      <c r="D56" s="41"/>
      <c r="E56" s="41"/>
      <c r="F56" s="40"/>
      <c r="G56" s="40"/>
      <c r="H56" s="40"/>
      <c r="I56" s="40"/>
      <c r="J56" s="40"/>
      <c r="K56" s="40"/>
      <c r="L56" s="40"/>
      <c r="M56" s="44"/>
      <c r="N56" s="44"/>
      <c r="O56" s="44"/>
      <c r="P56" s="44"/>
      <c r="Q56" s="44"/>
      <c r="R56" s="44"/>
    </row>
    <row r="57" spans="1:33" x14ac:dyDescent="0.3">
      <c r="B57" s="41"/>
      <c r="C57" s="41"/>
      <c r="D57" s="41"/>
      <c r="E57" s="41"/>
    </row>
    <row r="58" spans="1:33" x14ac:dyDescent="0.3">
      <c r="B58" s="41"/>
      <c r="C58" s="41"/>
      <c r="D58" s="41"/>
      <c r="E58" s="41"/>
    </row>
    <row r="59" spans="1:33" x14ac:dyDescent="0.3">
      <c r="B59" s="41"/>
      <c r="C59" s="41"/>
      <c r="D59" s="41"/>
      <c r="E59" s="41"/>
    </row>
    <row r="60" spans="1:33" x14ac:dyDescent="0.3">
      <c r="B60" s="41"/>
      <c r="C60" s="41"/>
      <c r="D60" s="41"/>
      <c r="E60" s="41"/>
    </row>
    <row r="61" spans="1:33" x14ac:dyDescent="0.3">
      <c r="B61" s="41"/>
      <c r="C61" s="41"/>
      <c r="D61" s="41"/>
      <c r="E61" s="41"/>
    </row>
    <row r="62" spans="1:33" x14ac:dyDescent="0.3">
      <c r="B62" s="41"/>
      <c r="C62" s="41"/>
      <c r="D62" s="41"/>
      <c r="E62" s="41"/>
    </row>
    <row r="63" spans="1:33" x14ac:dyDescent="0.3">
      <c r="B63" s="41"/>
      <c r="C63" s="41"/>
      <c r="D63" s="41"/>
      <c r="E63" s="41"/>
    </row>
  </sheetData>
  <mergeCells count="5">
    <mergeCell ref="A12:A14"/>
    <mergeCell ref="B12:B14"/>
    <mergeCell ref="C12:E13"/>
    <mergeCell ref="Y13:AA13"/>
    <mergeCell ref="C10:F10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256" scale="39" fitToWidth="5" orientation="portrait" horizontalDpi="300" verticalDpi="300" r:id="rId1"/>
  <headerFooter alignWithMargins="0">
    <oddFooter>&amp;R&amp;"Times New Roman,звичайний"&amp;12&amp;P</oddFooter>
  </headerFooter>
  <colBreaks count="6" manualBreakCount="6">
    <brk id="6" max="50" man="1"/>
    <brk id="8" max="50" man="1"/>
    <brk id="13" max="51" man="1"/>
    <brk id="19" max="51" man="1"/>
    <brk id="24" max="51" man="1"/>
    <brk id="29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dod 5</vt:lpstr>
      <vt:lpstr>'dod 5'!Заголовки_для_друку</vt:lpstr>
      <vt:lpstr>'dod 5'!Область_друку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Марценюк Сергій Климович</dc:creator>
  <cp:lastModifiedBy>Ющук Володимир Іванович</cp:lastModifiedBy>
  <cp:lastPrinted>2020-03-29T03:08:23Z</cp:lastPrinted>
  <dcterms:created xsi:type="dcterms:W3CDTF">2020-03-22T15:14:37Z</dcterms:created>
  <dcterms:modified xsi:type="dcterms:W3CDTF">2020-03-29T20:18:17Z</dcterms:modified>
</cp:coreProperties>
</file>