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Pavliuk-P\Desktop\Тимчасова\3754\"/>
    </mc:Choice>
  </mc:AlternateContent>
  <bookViews>
    <workbookView xWindow="0" yWindow="0" windowWidth="17370" windowHeight="7365"/>
  </bookViews>
  <sheets>
    <sheet name="dod 1 (d3)" sheetId="2" r:id="rId1"/>
    <sheet name="Аркуш1" sheetId="3" r:id="rId2"/>
  </sheets>
  <definedNames>
    <definedName name="_xlnm.Print_Title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6" i="2" l="1"/>
  <c r="N27" i="2"/>
  <c r="N25" i="2"/>
  <c r="N24" i="2"/>
  <c r="N22" i="2"/>
  <c r="N21" i="2"/>
  <c r="N19" i="2"/>
  <c r="N18" i="2"/>
</calcChain>
</file>

<file path=xl/sharedStrings.xml><?xml version="1.0" encoding="utf-8"?>
<sst xmlns="http://schemas.openxmlformats.org/spreadsheetml/2006/main" count="56" uniqueCount="48">
  <si>
    <t>"Про внесення змін до Закону України</t>
  </si>
  <si>
    <t>до Закону України</t>
  </si>
  <si>
    <t>(тис. грн.)</t>
  </si>
  <si>
    <t xml:space="preserve">Код програмної класифікації видатків та кредитування державного бюджету </t>
  </si>
  <si>
    <t xml:space="preserve">Код функціональної  класифікації видатків та кредитування  бюджету </t>
  </si>
  <si>
    <t xml:space="preserve">Найменування згідно з відомчою і програмною класифікаціями видатків та кредитування  державного бюджету  </t>
  </si>
  <si>
    <t>Загальний фонд</t>
  </si>
  <si>
    <t>Спеціальний фонд</t>
  </si>
  <si>
    <t>Разом:</t>
  </si>
  <si>
    <t xml:space="preserve">
Всього
</t>
  </si>
  <si>
    <t xml:space="preserve">
видатки споживання
</t>
  </si>
  <si>
    <t>з них:</t>
  </si>
  <si>
    <t xml:space="preserve">
видатки розвитку
</t>
  </si>
  <si>
    <t xml:space="preserve">видатки споживання
</t>
  </si>
  <si>
    <t xml:space="preserve">видатки розвитку
</t>
  </si>
  <si>
    <t xml:space="preserve">оплата
праці
</t>
  </si>
  <si>
    <t xml:space="preserve">комунальні
послуги та
енергоносії
</t>
  </si>
  <si>
    <t>Всього:</t>
  </si>
  <si>
    <t>0180</t>
  </si>
  <si>
    <t>Зміни до додатка № 3 до Закону України "Про Державний бюджет України на 2020 рік" (щодо ліквідації наслідків повені та допомоги постраждалим у західних областях України)</t>
  </si>
  <si>
    <t>Додаток 2</t>
  </si>
  <si>
    <t>"Розподіл видатків Державного бюджету України на 2020 рік"</t>
  </si>
  <si>
    <t>Закарпатська обласна державна адміністрація</t>
  </si>
  <si>
    <t>7770000</t>
  </si>
  <si>
    <t>7771000</t>
  </si>
  <si>
    <t>Апарат Закарпатської обласної державної адміністрації</t>
  </si>
  <si>
    <t>7790000</t>
  </si>
  <si>
    <t>Івано-Франківська обласна державна адміністрація</t>
  </si>
  <si>
    <t>7791000</t>
  </si>
  <si>
    <t>Апарат Івано-Франківської обласної державної адміністрації</t>
  </si>
  <si>
    <t>7830000</t>
  </si>
  <si>
    <t>Львівська обласна державна адміністрація</t>
  </si>
  <si>
    <t>7831000</t>
  </si>
  <si>
    <t>Апарат Львівської обласної державної адміністрації</t>
  </si>
  <si>
    <t>7890000</t>
  </si>
  <si>
    <t>Тернопільська обласна державна адміністрація</t>
  </si>
  <si>
    <t>7891000</t>
  </si>
  <si>
    <t>Апарат Тернопільської обласної державної адміністрації</t>
  </si>
  <si>
    <t>7940000</t>
  </si>
  <si>
    <t>Чернівецька обласна державна адміністрація</t>
  </si>
  <si>
    <t>7941000</t>
  </si>
  <si>
    <t>Апарат Чернівецької обласної державної адміністрації</t>
  </si>
  <si>
    <t>"Про Державний бюджет України на 2020 рік" (щодо ліквідації наслідків 
повені та допомоги постраждалим у західних областях України)</t>
  </si>
  <si>
    <t>Субвенція з державного бюджету  обласному бюджету Закарпатської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</si>
  <si>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Івано-Франківської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</si>
  <si>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Львівської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</si>
  <si>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Тернопільської області на здійснення заходів з ліквідації наслідків повені та допомоги постраждалим, у тому числі для відновлення та будівництва доріг</t>
  </si>
  <si>
    <t>Субвенція з державного бюджету  обласному бюджету Чернівецької області на здійснення заходів з ліквідації наслідків повені та допомоги постраждалим, у тому числі для відновлення та будівництва доріг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</si>
</sst>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* #,##0.0;* \-#,##0.0;* &quot;&quot;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9"/>
      <name val="Arial"/>
      <family val="2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0" applyNumberFormat="1" applyFont="1" applyFill="1" applyAlignment="1" applyProtection="1">
      <alignment horizontal="center"/>
    </xf>
    <xf numFmtId="0" fontId="4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4" fillId="0" borderId="0" xfId="0" applyFont="1" applyAlignment="1">
      <alignment horizontal="right"/>
    </xf>
    <xf numFmtId="0" fontId="7" fillId="0" borderId="0" xfId="0" applyFont="1" applyAlignment="1"/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165" fontId="10" fillId="2" borderId="0" xfId="1" applyNumberFormat="1" applyFont="1" applyFill="1" applyAlignment="1" applyProtection="1"/>
    <xf numFmtId="0" fontId="4" fillId="2" borderId="0" xfId="0" applyFont="1" applyFill="1" applyBorder="1" applyAlignment="1" applyProtection="1">
      <alignment horizontal="center" vertical="top"/>
    </xf>
    <xf numFmtId="0" fontId="5" fillId="2" borderId="0" xfId="0" applyFont="1" applyFill="1" applyBorder="1" applyAlignment="1" applyProtection="1">
      <alignment vertical="center" wrapText="1"/>
    </xf>
    <xf numFmtId="165" fontId="10" fillId="2" borderId="0" xfId="0" applyNumberFormat="1" applyFont="1" applyFill="1" applyBorder="1" applyAlignment="1" applyProtection="1">
      <alignment vertical="center"/>
    </xf>
    <xf numFmtId="165" fontId="10" fillId="2" borderId="0" xfId="0" applyNumberFormat="1" applyFont="1" applyFill="1" applyBorder="1" applyAlignment="1" applyProtection="1">
      <alignment horizontal="right" vertical="center" shrinkToFit="1"/>
    </xf>
    <xf numFmtId="0" fontId="10" fillId="0" borderId="5" xfId="0" applyNumberFormat="1" applyFont="1" applyFill="1" applyBorder="1" applyAlignment="1" applyProtection="1">
      <alignment horizontal="center" vertical="top"/>
    </xf>
    <xf numFmtId="0" fontId="10" fillId="2" borderId="5" xfId="0" applyFont="1" applyFill="1" applyBorder="1" applyAlignment="1" applyProtection="1">
      <alignment horizontal="center" vertical="top"/>
    </xf>
    <xf numFmtId="0" fontId="10" fillId="2" borderId="5" xfId="0" applyFont="1" applyFill="1" applyBorder="1" applyAlignment="1" applyProtection="1">
      <alignment vertical="top" wrapText="1"/>
    </xf>
    <xf numFmtId="165" fontId="10" fillId="0" borderId="5" xfId="1" applyNumberFormat="1" applyFont="1" applyFill="1" applyBorder="1" applyAlignment="1" applyProtection="1">
      <alignment vertical="top"/>
    </xf>
    <xf numFmtId="165" fontId="10" fillId="2" borderId="5" xfId="0" applyNumberFormat="1" applyFont="1" applyFill="1" applyBorder="1" applyAlignment="1" applyProtection="1">
      <alignment vertical="top"/>
    </xf>
    <xf numFmtId="164" fontId="10" fillId="0" borderId="5" xfId="0" applyNumberFormat="1" applyFont="1" applyFill="1" applyBorder="1" applyAlignment="1" applyProtection="1">
      <alignment vertical="top"/>
    </xf>
    <xf numFmtId="0" fontId="11" fillId="0" borderId="5" xfId="0" applyNumberFormat="1" applyFont="1" applyFill="1" applyBorder="1" applyAlignment="1" applyProtection="1">
      <alignment vertical="top" wrapText="1"/>
    </xf>
    <xf numFmtId="165" fontId="10" fillId="2" borderId="5" xfId="0" applyNumberFormat="1" applyFont="1" applyFill="1" applyBorder="1" applyAlignment="1" applyProtection="1">
      <alignment horizontal="right" vertical="top" shrinkToFit="1"/>
    </xf>
    <xf numFmtId="0" fontId="4" fillId="2" borderId="5" xfId="0" applyFont="1" applyFill="1" applyBorder="1" applyAlignment="1" applyProtection="1">
      <alignment horizontal="center" vertical="top"/>
    </xf>
    <xf numFmtId="0" fontId="4" fillId="2" borderId="5" xfId="0" applyFont="1" applyFill="1" applyBorder="1" applyAlignment="1" applyProtection="1">
      <alignment vertical="top" wrapText="1"/>
    </xf>
    <xf numFmtId="165" fontId="4" fillId="2" borderId="5" xfId="0" applyNumberFormat="1" applyFont="1" applyFill="1" applyBorder="1" applyAlignment="1" applyProtection="1">
      <alignment vertical="top"/>
    </xf>
    <xf numFmtId="0" fontId="11" fillId="0" borderId="5" xfId="0" applyNumberFormat="1" applyFont="1" applyFill="1" applyBorder="1" applyAlignment="1" applyProtection="1">
      <alignment horizontal="center" vertical="top"/>
    </xf>
    <xf numFmtId="0" fontId="10" fillId="0" borderId="5" xfId="0" applyNumberFormat="1" applyFont="1" applyFill="1" applyBorder="1" applyAlignment="1" applyProtection="1">
      <alignment vertical="top" wrapText="1"/>
    </xf>
    <xf numFmtId="164" fontId="11" fillId="0" borderId="5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horizontal="center" vertical="top"/>
    </xf>
    <xf numFmtId="0" fontId="0" fillId="0" borderId="5" xfId="0" applyNumberFormat="1" applyFont="1" applyFill="1" applyBorder="1" applyAlignment="1" applyProtection="1">
      <alignment horizontal="center" vertical="top"/>
    </xf>
    <xf numFmtId="165" fontId="4" fillId="0" borderId="5" xfId="1" applyNumberFormat="1" applyFont="1" applyFill="1" applyBorder="1" applyAlignment="1" applyProtection="1">
      <alignment vertical="top"/>
    </xf>
    <xf numFmtId="164" fontId="4" fillId="0" borderId="5" xfId="0" applyNumberFormat="1" applyFont="1" applyFill="1" applyBorder="1" applyAlignment="1" applyProtection="1">
      <alignment vertical="top"/>
    </xf>
    <xf numFmtId="0" fontId="12" fillId="0" borderId="5" xfId="0" applyNumberFormat="1" applyFont="1" applyFill="1" applyBorder="1" applyAlignment="1" applyProtection="1">
      <alignment vertical="top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 wrapText="1"/>
    </xf>
    <xf numFmtId="0" fontId="5" fillId="0" borderId="0" xfId="0" applyFont="1" applyAlignment="1">
      <alignment horizontal="center"/>
    </xf>
  </cellXfs>
  <cellStyles count="4">
    <cellStyle name="Normal_Доходи" xfId="3"/>
    <cellStyle name="Звичайний" xfId="0" builtinId="0"/>
    <cellStyle name="Звичайний 2" xfId="1"/>
    <cellStyle name="Звичайний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7"/>
  <sheetViews>
    <sheetView tabSelected="1" workbookViewId="0">
      <selection activeCell="D3" sqref="D3"/>
    </sheetView>
  </sheetViews>
  <sheetFormatPr defaultColWidth="9.140625" defaultRowHeight="15" x14ac:dyDescent="0.25"/>
  <cols>
    <col min="1" max="1" width="9.140625" style="10" customWidth="1"/>
    <col min="2" max="2" width="10.5703125" style="10" customWidth="1"/>
    <col min="3" max="3" width="34.7109375" customWidth="1"/>
    <col min="4" max="4" width="13.85546875" bestFit="1" customWidth="1"/>
    <col min="5" max="6" width="12.28515625" bestFit="1" customWidth="1"/>
    <col min="7" max="7" width="10.28515625" bestFit="1" customWidth="1"/>
    <col min="8" max="8" width="11.28515625" bestFit="1" customWidth="1"/>
    <col min="9" max="9" width="12.28515625" bestFit="1" customWidth="1"/>
    <col min="10" max="10" width="11.7109375" bestFit="1" customWidth="1"/>
    <col min="11" max="12" width="10.28515625" bestFit="1" customWidth="1"/>
    <col min="13" max="13" width="11.28515625" bestFit="1" customWidth="1"/>
    <col min="14" max="14" width="16" customWidth="1"/>
    <col min="15" max="16" width="12.85546875" customWidth="1"/>
  </cols>
  <sheetData>
    <row r="1" spans="1:14" x14ac:dyDescent="0.25">
      <c r="A1" s="1"/>
      <c r="B1" s="1"/>
      <c r="C1" s="2"/>
      <c r="D1" s="2"/>
      <c r="E1" s="2"/>
      <c r="F1" s="2"/>
      <c r="G1" s="2"/>
      <c r="H1" s="2"/>
      <c r="I1" s="2"/>
      <c r="J1" s="44" t="s">
        <v>20</v>
      </c>
      <c r="K1" s="44"/>
      <c r="L1" s="44"/>
      <c r="M1" s="44"/>
      <c r="N1" s="44"/>
    </row>
    <row r="2" spans="1:14" x14ac:dyDescent="0.25">
      <c r="A2" s="1"/>
      <c r="B2" s="1"/>
      <c r="C2" s="2"/>
      <c r="D2" s="2"/>
      <c r="E2" s="2"/>
      <c r="F2" s="2"/>
      <c r="G2" s="2"/>
      <c r="H2" s="2"/>
      <c r="I2" s="2"/>
      <c r="J2" s="45" t="s">
        <v>1</v>
      </c>
      <c r="K2" s="45"/>
      <c r="L2" s="45"/>
      <c r="M2" s="45"/>
      <c r="N2" s="45"/>
    </row>
    <row r="3" spans="1:14" x14ac:dyDescent="0.25">
      <c r="A3" s="1"/>
      <c r="B3" s="1"/>
      <c r="C3" s="2"/>
      <c r="D3" s="2"/>
      <c r="E3" s="2"/>
      <c r="F3" s="2"/>
      <c r="G3" s="2"/>
      <c r="H3" s="2"/>
      <c r="I3" s="2"/>
      <c r="J3" s="45" t="s">
        <v>0</v>
      </c>
      <c r="K3" s="45"/>
      <c r="L3" s="45"/>
      <c r="M3" s="45"/>
      <c r="N3" s="45"/>
    </row>
    <row r="4" spans="1:14" ht="38.25" customHeight="1" x14ac:dyDescent="0.25">
      <c r="A4" s="1"/>
      <c r="B4" s="1"/>
      <c r="C4" s="2"/>
      <c r="D4" s="2"/>
      <c r="E4" s="2"/>
      <c r="F4" s="2"/>
      <c r="G4" s="2"/>
      <c r="H4" s="2"/>
      <c r="I4" s="2"/>
      <c r="J4" s="46" t="s">
        <v>42</v>
      </c>
      <c r="K4" s="44"/>
      <c r="L4" s="44"/>
      <c r="M4" s="44"/>
      <c r="N4" s="44"/>
    </row>
    <row r="5" spans="1:14" x14ac:dyDescent="0.25">
      <c r="A5" s="1"/>
      <c r="B5" s="1"/>
      <c r="C5" s="2"/>
      <c r="D5" s="2"/>
      <c r="E5" s="2"/>
      <c r="F5" s="2"/>
      <c r="G5" s="2"/>
      <c r="H5" s="2"/>
      <c r="I5" s="2"/>
      <c r="J5" s="2"/>
      <c r="K5" s="2"/>
      <c r="L5" s="3"/>
      <c r="M5" s="4"/>
      <c r="N5" s="5"/>
    </row>
    <row r="6" spans="1:14" ht="15.75" x14ac:dyDescent="0.25">
      <c r="A6" s="47" t="s">
        <v>19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</row>
    <row r="7" spans="1:14" ht="15.75" x14ac:dyDescent="0.25">
      <c r="A7" s="47" t="s">
        <v>21</v>
      </c>
      <c r="B7" s="47"/>
      <c r="C7" s="47"/>
      <c r="D7" s="47"/>
      <c r="E7" s="47"/>
      <c r="F7" s="47"/>
      <c r="G7" s="47"/>
      <c r="H7" s="47"/>
      <c r="I7" s="47"/>
      <c r="J7" s="47"/>
      <c r="K7" s="47"/>
      <c r="L7" s="47"/>
      <c r="M7" s="47"/>
      <c r="N7" s="47"/>
    </row>
    <row r="8" spans="1:14" s="9" customFormat="1" ht="12.75" x14ac:dyDescent="0.2">
      <c r="A8" s="6"/>
      <c r="B8" s="6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8" t="s">
        <v>2</v>
      </c>
    </row>
    <row r="9" spans="1:14" s="9" customFormat="1" ht="12.75" x14ac:dyDescent="0.2">
      <c r="A9" s="36" t="s">
        <v>3</v>
      </c>
      <c r="B9" s="36" t="s">
        <v>4</v>
      </c>
      <c r="C9" s="37" t="s">
        <v>5</v>
      </c>
      <c r="D9" s="38" t="s">
        <v>6</v>
      </c>
      <c r="E9" s="39"/>
      <c r="F9" s="39"/>
      <c r="G9" s="39"/>
      <c r="H9" s="40"/>
      <c r="I9" s="38" t="s">
        <v>7</v>
      </c>
      <c r="J9" s="39"/>
      <c r="K9" s="39"/>
      <c r="L9" s="39"/>
      <c r="M9" s="40"/>
      <c r="N9" s="41" t="s">
        <v>8</v>
      </c>
    </row>
    <row r="10" spans="1:14" s="9" customFormat="1" ht="12.75" x14ac:dyDescent="0.2">
      <c r="A10" s="36"/>
      <c r="B10" s="36"/>
      <c r="C10" s="37"/>
      <c r="D10" s="41" t="s">
        <v>9</v>
      </c>
      <c r="E10" s="42" t="s">
        <v>10</v>
      </c>
      <c r="F10" s="43" t="s">
        <v>11</v>
      </c>
      <c r="G10" s="43"/>
      <c r="H10" s="42" t="s">
        <v>12</v>
      </c>
      <c r="I10" s="41" t="s">
        <v>9</v>
      </c>
      <c r="J10" s="42" t="s">
        <v>13</v>
      </c>
      <c r="K10" s="43" t="s">
        <v>11</v>
      </c>
      <c r="L10" s="43"/>
      <c r="M10" s="42" t="s">
        <v>14</v>
      </c>
      <c r="N10" s="41"/>
    </row>
    <row r="11" spans="1:14" ht="51" x14ac:dyDescent="0.25">
      <c r="A11" s="36"/>
      <c r="B11" s="36"/>
      <c r="C11" s="37"/>
      <c r="D11" s="41"/>
      <c r="E11" s="42"/>
      <c r="F11" s="11" t="s">
        <v>15</v>
      </c>
      <c r="G11" s="11" t="s">
        <v>16</v>
      </c>
      <c r="H11" s="42"/>
      <c r="I11" s="41"/>
      <c r="J11" s="42"/>
      <c r="K11" s="11" t="s">
        <v>15</v>
      </c>
      <c r="L11" s="11" t="s">
        <v>16</v>
      </c>
      <c r="M11" s="42"/>
      <c r="N11" s="41"/>
    </row>
    <row r="12" spans="1:14" ht="15.75" x14ac:dyDescent="0.25">
      <c r="A12" s="13"/>
      <c r="B12" s="13"/>
      <c r="C12" s="14" t="s">
        <v>17</v>
      </c>
      <c r="D12" s="15">
        <v>1155078984.4000001</v>
      </c>
      <c r="E12" s="12">
        <v>987550879.80000031</v>
      </c>
      <c r="F12" s="15">
        <v>187421172.69999996</v>
      </c>
      <c r="G12" s="15">
        <v>8787081.1999999974</v>
      </c>
      <c r="H12" s="15">
        <v>98358566.900000006</v>
      </c>
      <c r="I12" s="15">
        <v>131344714.19999997</v>
      </c>
      <c r="J12" s="15">
        <v>48090732.400000006</v>
      </c>
      <c r="K12" s="15">
        <v>6929976.7000000002</v>
      </c>
      <c r="L12" s="15">
        <v>2462526.6000000006</v>
      </c>
      <c r="M12" s="15">
        <v>83253981.800000012</v>
      </c>
      <c r="N12" s="16">
        <v>1286423698.5999999</v>
      </c>
    </row>
    <row r="13" spans="1:14" ht="25.5" x14ac:dyDescent="0.25">
      <c r="A13" s="17" t="s">
        <v>23</v>
      </c>
      <c r="B13" s="18"/>
      <c r="C13" s="19" t="s">
        <v>22</v>
      </c>
      <c r="D13" s="20">
        <v>2249665.2999999998</v>
      </c>
      <c r="E13" s="21">
        <v>249665.3</v>
      </c>
      <c r="F13" s="21">
        <v>190968.2</v>
      </c>
      <c r="G13" s="21">
        <v>14342.6</v>
      </c>
      <c r="H13" s="21">
        <v>2000000</v>
      </c>
      <c r="I13" s="21">
        <v>2023.6</v>
      </c>
      <c r="J13" s="21">
        <v>2023.6</v>
      </c>
      <c r="K13" s="21">
        <v>1115.0999999999999</v>
      </c>
      <c r="L13" s="21">
        <v>118.5</v>
      </c>
      <c r="M13" s="21">
        <v>0</v>
      </c>
      <c r="N13" s="22">
        <v>2251688.9</v>
      </c>
    </row>
    <row r="14" spans="1:14" ht="27" x14ac:dyDescent="0.25">
      <c r="A14" s="18" t="s">
        <v>24</v>
      </c>
      <c r="B14" s="18"/>
      <c r="C14" s="23" t="s">
        <v>25</v>
      </c>
      <c r="D14" s="20">
        <v>2249665.2999999998</v>
      </c>
      <c r="E14" s="21">
        <v>249665.3</v>
      </c>
      <c r="F14" s="21">
        <v>190968.2</v>
      </c>
      <c r="G14" s="21">
        <v>14342.6</v>
      </c>
      <c r="H14" s="21">
        <v>2000000</v>
      </c>
      <c r="I14" s="21">
        <v>2023.6</v>
      </c>
      <c r="J14" s="21">
        <v>2023.6</v>
      </c>
      <c r="K14" s="21">
        <v>1115.0999999999999</v>
      </c>
      <c r="L14" s="21">
        <v>118.5</v>
      </c>
      <c r="M14" s="21">
        <v>0</v>
      </c>
      <c r="N14" s="24">
        <v>2251688.9</v>
      </c>
    </row>
    <row r="15" spans="1:14" ht="76.5" x14ac:dyDescent="0.25">
      <c r="A15" s="25">
        <v>7771020</v>
      </c>
      <c r="B15" s="25" t="s">
        <v>18</v>
      </c>
      <c r="C15" s="26" t="s">
        <v>43</v>
      </c>
      <c r="D15" s="27">
        <v>2000000</v>
      </c>
      <c r="E15" s="27"/>
      <c r="F15" s="27">
        <v>0</v>
      </c>
      <c r="G15" s="27">
        <v>0</v>
      </c>
      <c r="H15" s="27">
        <v>2000000</v>
      </c>
      <c r="I15" s="27">
        <v>0</v>
      </c>
      <c r="J15" s="27"/>
      <c r="K15" s="27"/>
      <c r="L15" s="27"/>
      <c r="M15" s="27"/>
      <c r="N15" s="27">
        <v>2000000</v>
      </c>
    </row>
    <row r="16" spans="1:14" ht="25.5" x14ac:dyDescent="0.25">
      <c r="A16" s="17" t="s">
        <v>26</v>
      </c>
      <c r="B16" s="28"/>
      <c r="C16" s="29" t="s">
        <v>27</v>
      </c>
      <c r="D16" s="20">
        <v>14292882.6</v>
      </c>
      <c r="E16" s="20">
        <v>292882.59999999998</v>
      </c>
      <c r="F16" s="20">
        <v>227026.2</v>
      </c>
      <c r="G16" s="20">
        <v>13387.4</v>
      </c>
      <c r="H16" s="20">
        <v>14000000</v>
      </c>
      <c r="I16" s="20">
        <v>6916.8</v>
      </c>
      <c r="J16" s="20">
        <v>6721.8</v>
      </c>
      <c r="K16" s="20">
        <v>4387</v>
      </c>
      <c r="L16" s="20">
        <v>204.7</v>
      </c>
      <c r="M16" s="20">
        <v>195</v>
      </c>
      <c r="N16" s="22">
        <f>I16+D16</f>
        <v>14299799.4</v>
      </c>
    </row>
    <row r="17" spans="1:14" ht="27" x14ac:dyDescent="0.25">
      <c r="A17" s="28" t="s">
        <v>28</v>
      </c>
      <c r="B17" s="28"/>
      <c r="C17" s="23" t="s">
        <v>29</v>
      </c>
      <c r="D17" s="20">
        <v>14292882.6</v>
      </c>
      <c r="E17" s="20">
        <v>292882.59999999998</v>
      </c>
      <c r="F17" s="20">
        <v>227026.2</v>
      </c>
      <c r="G17" s="20">
        <v>13387.4</v>
      </c>
      <c r="H17" s="20">
        <v>14000000</v>
      </c>
      <c r="I17" s="20">
        <v>6916.8</v>
      </c>
      <c r="J17" s="20">
        <v>6721.8</v>
      </c>
      <c r="K17" s="20">
        <v>4387</v>
      </c>
      <c r="L17" s="20">
        <v>204.7</v>
      </c>
      <c r="M17" s="20">
        <v>195</v>
      </c>
      <c r="N17" s="30">
        <v>14299799.4</v>
      </c>
    </row>
    <row r="18" spans="1:14" ht="76.5" x14ac:dyDescent="0.25">
      <c r="A18" s="31">
        <v>7791020</v>
      </c>
      <c r="B18" s="32" t="s">
        <v>18</v>
      </c>
      <c r="C18" s="26" t="s">
        <v>44</v>
      </c>
      <c r="D18" s="27">
        <v>14000000</v>
      </c>
      <c r="E18" s="33"/>
      <c r="F18" s="33"/>
      <c r="G18" s="33"/>
      <c r="H18" s="33">
        <v>14000000</v>
      </c>
      <c r="I18" s="33"/>
      <c r="J18" s="33"/>
      <c r="K18" s="33"/>
      <c r="L18" s="33"/>
      <c r="M18" s="33"/>
      <c r="N18" s="34">
        <f t="shared" ref="N18:N27" si="0">I18+D18</f>
        <v>14000000</v>
      </c>
    </row>
    <row r="19" spans="1:14" ht="25.5" x14ac:dyDescent="0.25">
      <c r="A19" s="17" t="s">
        <v>30</v>
      </c>
      <c r="B19" s="28"/>
      <c r="C19" s="29" t="s">
        <v>31</v>
      </c>
      <c r="D19" s="20">
        <v>1366255.2</v>
      </c>
      <c r="E19" s="20">
        <v>366255.2</v>
      </c>
      <c r="F19" s="20">
        <v>284035.5</v>
      </c>
      <c r="G19" s="20">
        <v>16589.8</v>
      </c>
      <c r="H19" s="20">
        <v>1000000</v>
      </c>
      <c r="I19" s="20">
        <v>15352.7</v>
      </c>
      <c r="J19" s="20">
        <v>14034.7</v>
      </c>
      <c r="K19" s="20">
        <v>8685.7000000000007</v>
      </c>
      <c r="L19" s="20">
        <v>372.4</v>
      </c>
      <c r="M19" s="20">
        <v>1318</v>
      </c>
      <c r="N19" s="22">
        <f t="shared" si="0"/>
        <v>1381607.9</v>
      </c>
    </row>
    <row r="20" spans="1:14" ht="27" x14ac:dyDescent="0.25">
      <c r="A20" s="28" t="s">
        <v>32</v>
      </c>
      <c r="B20" s="28"/>
      <c r="C20" s="23" t="s">
        <v>33</v>
      </c>
      <c r="D20" s="20">
        <v>1366255.2</v>
      </c>
      <c r="E20" s="20">
        <v>366255.2</v>
      </c>
      <c r="F20" s="20">
        <v>284035.5</v>
      </c>
      <c r="G20" s="20">
        <v>16589.8</v>
      </c>
      <c r="H20" s="20">
        <v>1000000</v>
      </c>
      <c r="I20" s="20">
        <v>15352.7</v>
      </c>
      <c r="J20" s="20">
        <v>14034.7</v>
      </c>
      <c r="K20" s="20">
        <v>8685.7000000000007</v>
      </c>
      <c r="L20" s="20">
        <v>372.4</v>
      </c>
      <c r="M20" s="20">
        <v>1318</v>
      </c>
      <c r="N20" s="30">
        <v>1381607.9</v>
      </c>
    </row>
    <row r="21" spans="1:14" ht="105" x14ac:dyDescent="0.25">
      <c r="A21" s="31">
        <v>7831020</v>
      </c>
      <c r="B21" s="32" t="s">
        <v>18</v>
      </c>
      <c r="C21" s="35" t="s">
        <v>45</v>
      </c>
      <c r="D21" s="33">
        <v>1000000</v>
      </c>
      <c r="E21" s="33"/>
      <c r="F21" s="33"/>
      <c r="G21" s="33"/>
      <c r="H21" s="33">
        <v>1000000</v>
      </c>
      <c r="I21" s="33"/>
      <c r="J21" s="33"/>
      <c r="K21" s="33"/>
      <c r="L21" s="33"/>
      <c r="M21" s="33"/>
      <c r="N21" s="34">
        <f t="shared" si="0"/>
        <v>1000000</v>
      </c>
    </row>
    <row r="22" spans="1:14" ht="25.5" x14ac:dyDescent="0.25">
      <c r="A22" s="17" t="s">
        <v>34</v>
      </c>
      <c r="B22" s="28"/>
      <c r="C22" s="29" t="s">
        <v>35</v>
      </c>
      <c r="D22" s="20">
        <v>1277227</v>
      </c>
      <c r="E22" s="20">
        <v>277227</v>
      </c>
      <c r="F22" s="20">
        <v>213806.9</v>
      </c>
      <c r="G22" s="20">
        <v>13633.7</v>
      </c>
      <c r="H22" s="20">
        <v>1000000</v>
      </c>
      <c r="I22" s="20">
        <v>11209.1</v>
      </c>
      <c r="J22" s="20">
        <v>10468.4</v>
      </c>
      <c r="K22" s="20">
        <v>6422.8</v>
      </c>
      <c r="L22" s="20">
        <v>283.8</v>
      </c>
      <c r="M22" s="20">
        <v>740.7</v>
      </c>
      <c r="N22" s="22">
        <f t="shared" si="0"/>
        <v>1288436.1000000001</v>
      </c>
    </row>
    <row r="23" spans="1:14" ht="27" x14ac:dyDescent="0.25">
      <c r="A23" s="28" t="s">
        <v>36</v>
      </c>
      <c r="B23" s="28"/>
      <c r="C23" s="23" t="s">
        <v>37</v>
      </c>
      <c r="D23" s="20">
        <v>1277227</v>
      </c>
      <c r="E23" s="20">
        <v>277227</v>
      </c>
      <c r="F23" s="20">
        <v>213806.9</v>
      </c>
      <c r="G23" s="20">
        <v>13633.7</v>
      </c>
      <c r="H23" s="20">
        <v>1000000</v>
      </c>
      <c r="I23" s="20">
        <v>11209.1</v>
      </c>
      <c r="J23" s="20">
        <v>10468.4</v>
      </c>
      <c r="K23" s="20">
        <v>6422.8</v>
      </c>
      <c r="L23" s="20">
        <v>283.8</v>
      </c>
      <c r="M23" s="20">
        <v>740.7</v>
      </c>
      <c r="N23" s="30">
        <v>1288436.1000000001</v>
      </c>
    </row>
    <row r="24" spans="1:14" ht="105" x14ac:dyDescent="0.25">
      <c r="A24" s="31">
        <v>7891020</v>
      </c>
      <c r="B24" s="31" t="s">
        <v>18</v>
      </c>
      <c r="C24" s="35" t="s">
        <v>46</v>
      </c>
      <c r="D24" s="33">
        <v>1000000</v>
      </c>
      <c r="E24" s="33"/>
      <c r="F24" s="33"/>
      <c r="G24" s="33"/>
      <c r="H24" s="33">
        <v>1000000</v>
      </c>
      <c r="I24" s="33"/>
      <c r="J24" s="33"/>
      <c r="K24" s="33"/>
      <c r="L24" s="33"/>
      <c r="M24" s="33"/>
      <c r="N24" s="34">
        <f t="shared" si="0"/>
        <v>1000000</v>
      </c>
    </row>
    <row r="25" spans="1:14" ht="25.5" x14ac:dyDescent="0.25">
      <c r="A25" s="17" t="s">
        <v>38</v>
      </c>
      <c r="B25" s="28"/>
      <c r="C25" s="29" t="s">
        <v>39</v>
      </c>
      <c r="D25" s="20">
        <v>2203013.4</v>
      </c>
      <c r="E25" s="20">
        <v>203013.4</v>
      </c>
      <c r="F25" s="20">
        <v>156316.9</v>
      </c>
      <c r="G25" s="20">
        <v>10406</v>
      </c>
      <c r="H25" s="20">
        <v>2000000</v>
      </c>
      <c r="I25" s="20">
        <v>8873.2999999999993</v>
      </c>
      <c r="J25" s="20">
        <v>8793.2999999999993</v>
      </c>
      <c r="K25" s="20">
        <v>6095.7</v>
      </c>
      <c r="L25" s="20">
        <v>291.5</v>
      </c>
      <c r="M25" s="20">
        <v>80</v>
      </c>
      <c r="N25" s="22">
        <f t="shared" si="0"/>
        <v>2211886.6999999997</v>
      </c>
    </row>
    <row r="26" spans="1:14" ht="27" x14ac:dyDescent="0.25">
      <c r="A26" s="28" t="s">
        <v>40</v>
      </c>
      <c r="B26" s="28"/>
      <c r="C26" s="23" t="s">
        <v>41</v>
      </c>
      <c r="D26" s="20">
        <v>2203013.4</v>
      </c>
      <c r="E26" s="20">
        <v>203013.4</v>
      </c>
      <c r="F26" s="20">
        <v>156316.9</v>
      </c>
      <c r="G26" s="20">
        <v>10406</v>
      </c>
      <c r="H26" s="20">
        <v>2000000</v>
      </c>
      <c r="I26" s="20">
        <v>8873.2999999999993</v>
      </c>
      <c r="J26" s="20">
        <v>8793.2999999999993</v>
      </c>
      <c r="K26" s="20">
        <v>6095.7</v>
      </c>
      <c r="L26" s="20">
        <v>291.5</v>
      </c>
      <c r="M26" s="20">
        <v>80</v>
      </c>
      <c r="N26" s="30">
        <v>2211886.6999999997</v>
      </c>
    </row>
    <row r="27" spans="1:14" ht="105" x14ac:dyDescent="0.25">
      <c r="A27" s="31">
        <v>7941020</v>
      </c>
      <c r="B27" s="31" t="s">
        <v>18</v>
      </c>
      <c r="C27" s="35" t="s">
        <v>47</v>
      </c>
      <c r="D27" s="33">
        <v>2000000</v>
      </c>
      <c r="E27" s="33"/>
      <c r="F27" s="33"/>
      <c r="G27" s="33"/>
      <c r="H27" s="33">
        <v>2000000</v>
      </c>
      <c r="I27" s="33"/>
      <c r="J27" s="33"/>
      <c r="K27" s="33"/>
      <c r="L27" s="33"/>
      <c r="M27" s="33"/>
      <c r="N27" s="34">
        <f t="shared" si="0"/>
        <v>2000000</v>
      </c>
    </row>
  </sheetData>
  <mergeCells count="20">
    <mergeCell ref="J1:N1"/>
    <mergeCell ref="J2:N2"/>
    <mergeCell ref="J3:N3"/>
    <mergeCell ref="J4:N4"/>
    <mergeCell ref="A7:N7"/>
    <mergeCell ref="A6:N6"/>
    <mergeCell ref="N9:N11"/>
    <mergeCell ref="D10:D11"/>
    <mergeCell ref="E10:E11"/>
    <mergeCell ref="F10:G10"/>
    <mergeCell ref="H10:H11"/>
    <mergeCell ref="I10:I11"/>
    <mergeCell ref="J10:J11"/>
    <mergeCell ref="K10:L10"/>
    <mergeCell ref="M10:M11"/>
    <mergeCell ref="A9:A11"/>
    <mergeCell ref="B9:B11"/>
    <mergeCell ref="C9:C11"/>
    <mergeCell ref="D9:H9"/>
    <mergeCell ref="I9:M9"/>
  </mergeCells>
  <pageMargins left="0.70866141732283472" right="0.35433070866141736" top="0.39370078740157483" bottom="0.74803149606299213" header="0.15748031496062992" footer="0.31496062992125984"/>
  <pageSetup paperSize="9" scale="7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4" sqref="G24"/>
    </sheetView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cardDocument" ma:contentTypeID="0x0101005082CF9611B70740801F57C691914AA100112606590970F34A82426E1C2D62EACA" ma:contentTypeVersion="5" ma:contentTypeDescription="Create a new document." ma:contentTypeScope="" ma:versionID="e88d032e5c05709882a2872344745ac7">
  <xsd:schema xmlns:xsd="http://www.w3.org/2001/XMLSchema" xmlns:xs="http://www.w3.org/2001/XMLSchema" xmlns:p="http://schemas.microsoft.com/office/2006/metadata/properties" xmlns:ns2="34080153-28b6-45f6-b1c8-49842029d766" targetNamespace="http://schemas.microsoft.com/office/2006/metadata/properties" ma:root="true" ma:fieldsID="a882dbd854289878c5a6b1c409cdc962" ns2:_="">
    <xsd:import namespace="34080153-28b6-45f6-b1c8-49842029d766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080153-28b6-45f6-b1c8-49842029d76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Спільний доступ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вмісту"/>
        <xsd:element ref="dc:title" minOccurs="0" maxOccurs="1" ma:index="4" ma:displayName="Заголовок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7472BCB-4D2D-4B98-82AF-EC54BF8520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4080153-28b6-45f6-b1c8-49842029d76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36D2CD0-1914-4F6D-8C8C-A37D222F7E69}">
  <ds:schemaRefs>
    <ds:schemaRef ds:uri="http://schemas.microsoft.com/office/2006/documentManagement/types"/>
    <ds:schemaRef ds:uri="http://www.w3.org/XML/1998/namespace"/>
    <ds:schemaRef ds:uri="34080153-28b6-45f6-b1c8-49842029d766"/>
    <ds:schemaRef ds:uri="http://schemas.microsoft.com/office/2006/metadata/properties"/>
    <ds:schemaRef ds:uri="http://purl.org/dc/elements/1.1/"/>
    <ds:schemaRef ds:uri="http://purl.org/dc/dcmitype/"/>
    <ds:schemaRef ds:uri="http://schemas.openxmlformats.org/package/2006/metadata/core-properti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CF62B19F-6949-4A13-830F-640D182C82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2</vt:i4>
      </vt:variant>
    </vt:vector>
  </HeadingPairs>
  <TitlesOfParts>
    <vt:vector size="2" baseType="lpstr">
      <vt:lpstr>dod 1 (d3)</vt:lpstr>
      <vt:lpstr>Аркуш1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Павлюк Павло Петрович</dc:creator>
  <cp:lastModifiedBy>Павлюк Павло Петрович</cp:lastModifiedBy>
  <dcterms:created xsi:type="dcterms:W3CDTF">2020-06-30T09:56:40Z</dcterms:created>
  <dcterms:modified xsi:type="dcterms:W3CDTF">2020-06-30T09:56:55Z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0x0101005082CF9611B70740801F57C691914AA100112606590970F34A82426E1C2D62EACA</vt:lpwstr>
  </property>
</Properties>
</file>