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19-1\"/>
    </mc:Choice>
  </mc:AlternateContent>
  <bookViews>
    <workbookView xWindow="0" yWindow="0" windowWidth="23040" windowHeight="10635" tabRatio="500"/>
  </bookViews>
  <sheets>
    <sheet name="Sheet1" sheetId="1" r:id="rId1"/>
  </sheets>
  <definedNames>
    <definedName name="_xlnm._FilterDatabase" localSheetId="0" hidden="1">Sheet1!$A$5:$IU$10</definedName>
    <definedName name="_xlnm.Print_Titles" localSheetId="0">Sheet1!$3:$4</definedName>
    <definedName name="_xlnm.Print_Area" localSheetId="0">Sheet1!$A$1:$K$10</definedName>
  </definedNames>
  <calcPr calcId="162913"/>
</workbook>
</file>

<file path=xl/calcChain.xml><?xml version="1.0" encoding="utf-8"?>
<calcChain xmlns="http://schemas.openxmlformats.org/spreadsheetml/2006/main">
  <c r="F10" i="1" l="1"/>
  <c r="G10" i="1"/>
  <c r="F6" i="1"/>
  <c r="G6" i="1"/>
  <c r="F7" i="1"/>
  <c r="G7" i="1"/>
  <c r="G8" i="1"/>
  <c r="F8" i="1"/>
</calcChain>
</file>

<file path=xl/sharedStrings.xml><?xml version="1.0" encoding="utf-8"?>
<sst xmlns="http://schemas.openxmlformats.org/spreadsheetml/2006/main" count="21" uniqueCount="18">
  <si>
    <t>Всього видатків</t>
  </si>
  <si>
    <t>Коди</t>
  </si>
  <si>
    <t>Всього_x000D_</t>
  </si>
  <si>
    <t>Bсього_x000D_</t>
  </si>
  <si>
    <t>спеціальний   фонд_x000D_</t>
  </si>
  <si>
    <t>Всього</t>
  </si>
  <si>
    <t>Міністерство соціальної політики України</t>
  </si>
  <si>
    <t>Апарат Міністерства соціальної політики України</t>
  </si>
  <si>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</si>
  <si>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</si>
  <si>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</si>
  <si>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</si>
  <si>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загальний     фонд_x000D_</t>
  </si>
  <si>
    <t>загальний _x000D_
фонд_x000D_</t>
  </si>
  <si>
    <t>_x000D_Найменування згідно з відомчою і програмною класифікаціями видатків та надання кредитів бюджету_x000D_</t>
  </si>
  <si>
    <t>Порівняльна таблиця змін до додатка №3 до Закону України "Про Державний бюджет України на 2020 рік"</t>
  </si>
  <si>
    <t>2501450</t>
  </si>
  <si>
    <t>Оздоровлення і відпочинок дітей, які потребують особливої уваги та підтримки, в дитячих оздоровчих таборах МДЦ "Артек" і ДЦ "Молода Гвардія" 
Змінити назву
Оздоровлення і відпочинок дітей, які потребують особливої уваги та підтримки, в дитячих оздоровчих таборах МДЦ "Артек" і ДЦ "Молода Гвардія", в дитячих  закладах  оздоровлення та відпочинку вищої категорії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</si>
</sst>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13" x14ac:knownFonts="1">
    <font>
      <sz val="10"/>
      <color indexed="8"/>
      <name val="ARIAL"/>
      <charset val="1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.5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top"/>
    </xf>
    <xf numFmtId="0" fontId="10" fillId="0" borderId="0"/>
  </cellStyleXfs>
  <cellXfs count="33">
    <xf numFmtId="0" fontId="0" fillId="0" borderId="0" xfId="0">
      <alignment vertical="top"/>
    </xf>
    <xf numFmtId="0" fontId="2" fillId="0" borderId="0" xfId="0" applyFo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8" fillId="0" borderId="0" xfId="0" applyFo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6" fillId="0" borderId="1" xfId="0" applyNumberFormat="1" applyFont="1" applyFill="1" applyBorder="1" applyAlignment="1" applyProtection="1">
      <alignment vertical="top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top"/>
    </xf>
    <xf numFmtId="4" fontId="7" fillId="0" borderId="1" xfId="0" applyNumberFormat="1" applyFont="1" applyBorder="1" applyAlignment="1">
      <alignment horizontal="center" vertical="center"/>
    </xf>
    <xf numFmtId="165" fontId="9" fillId="0" borderId="1" xfId="1" applyNumberFormat="1" applyFont="1" applyFill="1" applyBorder="1" applyAlignment="1" applyProtection="1">
      <alignment horizontal="center" vertical="center"/>
    </xf>
    <xf numFmtId="164" fontId="12" fillId="0" borderId="1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11" fillId="0" borderId="1" xfId="1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Fill="1" applyBorder="1" applyAlignment="1" applyProtection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Zeros="0" tabSelected="1" showOutlineSymbols="0" zoomScale="70" zoomScaleNormal="70" zoomScaleSheetLayoutView="85" workbookViewId="0">
      <selection activeCell="D5" sqref="D5"/>
    </sheetView>
  </sheetViews>
  <sheetFormatPr defaultColWidth="8.85546875" defaultRowHeight="15.75" x14ac:dyDescent="0.2"/>
  <cols>
    <col min="1" max="1" width="10.85546875" style="2" customWidth="1"/>
    <col min="2" max="2" width="35.7109375" style="6" customWidth="1"/>
    <col min="3" max="4" width="16.42578125" style="1" customWidth="1"/>
    <col min="5" max="5" width="15.140625" style="1" customWidth="1"/>
    <col min="6" max="6" width="16.85546875" style="1" customWidth="1"/>
    <col min="7" max="7" width="15.7109375" style="1" customWidth="1"/>
    <col min="8" max="8" width="16.28515625" style="1" customWidth="1"/>
    <col min="9" max="9" width="12.7109375" style="2" customWidth="1"/>
    <col min="10" max="10" width="14.5703125" style="1" customWidth="1"/>
    <col min="11" max="11" width="15" style="1" customWidth="1"/>
    <col min="12" max="255" width="6.85546875" style="1" customWidth="1"/>
    <col min="256" max="16384" width="8.85546875" style="1"/>
  </cols>
  <sheetData>
    <row r="1" spans="1:11" ht="37.5" customHeight="1" x14ac:dyDescent="0.2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x14ac:dyDescent="0.2">
      <c r="B2" s="5"/>
      <c r="C2" s="2"/>
      <c r="D2" s="2"/>
      <c r="E2" s="2"/>
      <c r="F2" s="2"/>
      <c r="G2" s="2"/>
      <c r="H2" s="2"/>
      <c r="J2" s="2"/>
      <c r="K2" s="8" t="s">
        <v>8</v>
      </c>
    </row>
    <row r="3" spans="1:11" s="4" customFormat="1" x14ac:dyDescent="0.2">
      <c r="A3" s="32" t="s">
        <v>1</v>
      </c>
      <c r="B3" s="32" t="s">
        <v>14</v>
      </c>
      <c r="C3" s="32" t="s">
        <v>9</v>
      </c>
      <c r="D3" s="32"/>
      <c r="E3" s="32"/>
      <c r="F3" s="32" t="s">
        <v>10</v>
      </c>
      <c r="G3" s="32"/>
      <c r="H3" s="32"/>
      <c r="I3" s="32" t="s">
        <v>11</v>
      </c>
      <c r="J3" s="32"/>
      <c r="K3" s="32"/>
    </row>
    <row r="4" spans="1:11" s="4" customFormat="1" ht="31.5" x14ac:dyDescent="0.2">
      <c r="A4" s="32"/>
      <c r="B4" s="32"/>
      <c r="C4" s="9" t="s">
        <v>2</v>
      </c>
      <c r="D4" s="9" t="s">
        <v>12</v>
      </c>
      <c r="E4" s="9" t="s">
        <v>4</v>
      </c>
      <c r="F4" s="9" t="s">
        <v>3</v>
      </c>
      <c r="G4" s="9" t="s">
        <v>12</v>
      </c>
      <c r="H4" s="9" t="s">
        <v>4</v>
      </c>
      <c r="I4" s="9" t="s">
        <v>5</v>
      </c>
      <c r="J4" s="9" t="s">
        <v>13</v>
      </c>
      <c r="K4" s="9" t="s">
        <v>4</v>
      </c>
    </row>
    <row r="5" spans="1:11" ht="12" customHeight="1" x14ac:dyDescent="0.2">
      <c r="A5" s="10"/>
      <c r="B5" s="11"/>
      <c r="C5" s="12"/>
      <c r="D5" s="12"/>
      <c r="E5" s="12"/>
      <c r="F5" s="12"/>
      <c r="G5" s="12"/>
      <c r="H5" s="12"/>
      <c r="I5" s="10"/>
      <c r="J5" s="12"/>
      <c r="K5" s="12"/>
    </row>
    <row r="6" spans="1:11" ht="41.25" customHeight="1" x14ac:dyDescent="0.2">
      <c r="A6" s="13">
        <v>2500000</v>
      </c>
      <c r="B6" s="14" t="s">
        <v>6</v>
      </c>
      <c r="C6" s="19">
        <v>312907779.80000001</v>
      </c>
      <c r="D6" s="18">
        <v>311554821.19999999</v>
      </c>
      <c r="E6" s="18">
        <v>1352958.6</v>
      </c>
      <c r="F6" s="18">
        <f>G6+H6</f>
        <v>313057779.80000001</v>
      </c>
      <c r="G6" s="22">
        <f>311554821.2+150000</f>
        <v>311704821.19999999</v>
      </c>
      <c r="H6" s="22">
        <v>1352958.6</v>
      </c>
      <c r="I6" s="18">
        <v>150000</v>
      </c>
      <c r="J6" s="18">
        <v>150000</v>
      </c>
      <c r="K6" s="18"/>
    </row>
    <row r="7" spans="1:11" ht="41.25" customHeight="1" x14ac:dyDescent="0.2">
      <c r="A7" s="15">
        <v>2501000</v>
      </c>
      <c r="B7" s="16" t="s">
        <v>7</v>
      </c>
      <c r="C7" s="21">
        <v>109152793.3</v>
      </c>
      <c r="D7" s="22">
        <v>107995172.10000001</v>
      </c>
      <c r="E7" s="22">
        <v>1157621.2</v>
      </c>
      <c r="F7" s="23">
        <f>G7+H7</f>
        <v>109302793.3</v>
      </c>
      <c r="G7" s="22">
        <f>107995172.1+150000</f>
        <v>108145172.09999999</v>
      </c>
      <c r="H7" s="22">
        <v>1157621.2</v>
      </c>
      <c r="I7" s="18">
        <v>150000</v>
      </c>
      <c r="J7" s="18">
        <v>150000</v>
      </c>
      <c r="K7" s="24"/>
    </row>
    <row r="8" spans="1:11" s="7" customFormat="1" ht="165.75" x14ac:dyDescent="0.2">
      <c r="A8" s="20" t="s">
        <v>16</v>
      </c>
      <c r="B8" s="17" t="s">
        <v>17</v>
      </c>
      <c r="C8" s="18">
        <v>221291.2</v>
      </c>
      <c r="D8" s="18">
        <v>221291.2</v>
      </c>
      <c r="E8" s="18"/>
      <c r="F8" s="25">
        <f>221291.2+150000</f>
        <v>371291.2</v>
      </c>
      <c r="G8" s="25">
        <f>221291.2+150000</f>
        <v>371291.2</v>
      </c>
      <c r="H8" s="18"/>
      <c r="I8" s="18">
        <v>150000</v>
      </c>
      <c r="J8" s="18">
        <v>150000</v>
      </c>
      <c r="K8" s="26"/>
    </row>
    <row r="9" spans="1:11" s="7" customFormat="1" x14ac:dyDescent="0.2">
      <c r="A9" s="10"/>
      <c r="B9" s="11"/>
      <c r="C9" s="27"/>
      <c r="D9" s="27"/>
      <c r="E9" s="27"/>
      <c r="F9" s="27"/>
      <c r="G9" s="27"/>
      <c r="H9" s="27"/>
      <c r="I9" s="27"/>
      <c r="J9" s="27"/>
      <c r="K9" s="26"/>
    </row>
    <row r="10" spans="1:11" s="3" customFormat="1" ht="24" customHeight="1" x14ac:dyDescent="0.2">
      <c r="A10" s="30" t="s">
        <v>0</v>
      </c>
      <c r="B10" s="30"/>
      <c r="C10" s="19">
        <v>1268423698.5999999</v>
      </c>
      <c r="D10" s="28">
        <v>1137078984.4000001</v>
      </c>
      <c r="E10" s="28">
        <v>131344714.19999997</v>
      </c>
      <c r="F10" s="19">
        <f>G10+H10</f>
        <v>1268573698.6000001</v>
      </c>
      <c r="G10" s="28">
        <f>1137078984.4+150000</f>
        <v>1137228984.4000001</v>
      </c>
      <c r="H10" s="28">
        <v>131344714.19999997</v>
      </c>
      <c r="I10" s="18">
        <v>150000</v>
      </c>
      <c r="J10" s="18">
        <v>150000</v>
      </c>
      <c r="K10" s="29"/>
    </row>
  </sheetData>
  <mergeCells count="7">
    <mergeCell ref="A10:B10"/>
    <mergeCell ref="A1:K1"/>
    <mergeCell ref="A3:A4"/>
    <mergeCell ref="B3:B4"/>
    <mergeCell ref="C3:E3"/>
    <mergeCell ref="F3:H3"/>
    <mergeCell ref="I3:K3"/>
  </mergeCells>
  <phoneticPr fontId="0" type="noConversion"/>
  <printOptions horizontalCentered="1"/>
  <pageMargins left="0" right="0" top="0.31496062992125984" bottom="0" header="0.35433070866141736" footer="0"/>
  <pageSetup paperSize="9" scale="79" fitToWidth="0" fitToHeight="0" orientation="landscape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DDCFA6-90A9-4E28-8BDF-215F3DB897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D62408-9D57-4C5D-BBE9-5A2BBE13320A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34080153-28b6-45f6-b1c8-49842029d766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08EDEDF-08C8-49BF-9203-EEDC494110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dcterms:created xsi:type="dcterms:W3CDTF">2020-07-28T07:20:48Z</dcterms:created>
  <dcterms:modified xsi:type="dcterms:W3CDTF">2020-07-28T07:22:10Z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  <property fmtid="{D5CDD505-2E9C-101B-9397-08002B2CF9AE}" pid="3" name="_dlc_DocIdItemGuid">
    <vt:lpwstr>0ad4b933-454e-4ef5-b4a4-fe204e525ef9</vt:lpwstr>
  </property>
  <property fmtid="{D5CDD505-2E9C-101B-9397-08002B2CF9AE}" pid="4" name="_dlc_DocId">
    <vt:lpwstr>MFWF-331-42653</vt:lpwstr>
  </property>
  <property fmtid="{D5CDD505-2E9C-101B-9397-08002B2CF9AE}" pid="5" name="_dlc_DocIdUrl">
    <vt:lpwstr>http://workflow/04000/04110/_layouts/DocIdRedir.aspx?ID=MFWF-331-42653, MFWF-331-42653</vt:lpwstr>
  </property>
</Properties>
</file>