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Pavliuk-P\Desktop\Тимчасова\3040а\"/>
    </mc:Choice>
  </mc:AlternateContent>
  <bookViews>
    <workbookView xWindow="-15" yWindow="465" windowWidth="28800" windowHeight="16080"/>
  </bookViews>
  <sheets>
    <sheet name="Додаток3" sheetId="1" r:id="rId1"/>
  </sheets>
  <externalReferences>
    <externalReference r:id="rId2"/>
  </externalReferences>
  <definedNames>
    <definedName name="q">#REF!</definedName>
    <definedName name="qq">#REF!</definedName>
    <definedName name="_xlnm.Print_Area" localSheetId="0">Додаток3!$A$1:$F$18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 l="1"/>
  <c r="F11" i="1"/>
  <c r="F10" i="1"/>
  <c r="A9" i="1"/>
</calcChain>
</file>

<file path=xl/sharedStrings.xml><?xml version="1.0" encoding="utf-8"?>
<sst xmlns="http://schemas.openxmlformats.org/spreadsheetml/2006/main" count="30" uniqueCount="23">
  <si>
    <t xml:space="preserve"> </t>
  </si>
  <si>
    <t xml:space="preserve">Зміни до додатка № 8 до Закону України "Про внесення змін до Закону України "Про Державний бюджет України на 2020 рік" щодо державних запозичень                                                                                                                                                                                                                                                                                                                                                                    "Перелік кредитів (позик), що залучаються державою до спеціального фонду Державного бюджету України на 2020 рік
 від іноземних держав, іноземних фінансових установ і міжнародних фінансових організацій для реалізації інвестиційних проектів" </t>
  </si>
  <si>
    <t>Назва кредитора та інвестиційного проекту, 
що реалізується за рахунок кредиту (позики)</t>
  </si>
  <si>
    <t xml:space="preserve">Назва валюти, в якій залучається кредит (позика) </t>
  </si>
  <si>
    <r>
      <t xml:space="preserve">Загальний обсяг кредиту (позики) 
</t>
    </r>
    <r>
      <rPr>
        <i/>
        <sz val="11"/>
        <rFont val="Times New Roman"/>
        <family val="1"/>
        <charset val="204"/>
      </rPr>
      <t>(тис. одиниць)</t>
    </r>
  </si>
  <si>
    <t>Код програмної класифікації видатків та кредитування державного бюджету</t>
  </si>
  <si>
    <t>Найменування згідно з програмною класифікацією 
видатків та кредитування державного бюджету</t>
  </si>
  <si>
    <t xml:space="preserve"> Обсяг залучення кредиту (позики) у 2020 році
(тис. грн.) </t>
  </si>
  <si>
    <t>Проект "Поліпшення охорони здоров"я на службі у людей"</t>
  </si>
  <si>
    <t>дол. США</t>
  </si>
  <si>
    <t>Поліпшення охорони здоров’я на службі у людей</t>
  </si>
  <si>
    <t>Проект "Додаткове фінансування для проекту "Поліпшення охорони здоров’я на службі у людей"</t>
  </si>
  <si>
    <t>Проект "Додаткове фінансування для проекту "Модернізація системи соціальної підтримки населення України"</t>
  </si>
  <si>
    <t>Модернізація системи соціальної підтримки населення України</t>
  </si>
  <si>
    <t>Проект "Модернізація системи соціальної підтримки населення України"</t>
  </si>
  <si>
    <t>Кредитор - Європейський банк реконструкції та розвитку:</t>
  </si>
  <si>
    <t>Проект "Реконструкція, капітальний ремонт та технічне переоснащення магістрального газопроводу Уренгой-Помари-Ужгород"</t>
  </si>
  <si>
    <t>євро</t>
  </si>
  <si>
    <t xml:space="preserve">Реконструкція, капітальний ремонт та технічне переоснащення магістрального газопроводу Уренгой-Помари-Ужгород </t>
  </si>
  <si>
    <t>Кредитор - Європейський інвестиційний банк:</t>
  </si>
  <si>
    <t xml:space="preserve">Проект "Реконструкція, капітальний ремонт та технічне переоснащення магістрального газопроводу Уренгой-Помари-Ужгород" </t>
  </si>
  <si>
    <t xml:space="preserve">Р А З О М </t>
  </si>
  <si>
    <t xml:space="preserve"> Додаток № 3                                                                                                                                                                 до Закону України "Про внесення змін до Закону України "Про Державний бюджет України на 2020 рік" щодо державних запозичень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</si>
</sst>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_ ;[Red]\-#,##0\ "/>
    <numFmt numFmtId="165" formatCode="#,##0.0"/>
  </numFmts>
  <fonts count="18" x14ac:knownFonts="1">
    <font>
      <sz val="11"/>
      <color theme="1"/>
      <name val="Calibri"/>
      <family val="2"/>
      <charset val="204"/>
      <scheme val="minor"/>
    </font>
    <font>
      <sz val="11"/>
      <color indexed="8"/>
      <name val="Calibri"/>
      <family val="2"/>
      <charset val="204"/>
    </font>
    <font>
      <sz val="12"/>
      <color indexed="8"/>
      <name val="Times New Roman"/>
      <family val="1"/>
      <charset val="204"/>
    </font>
    <font>
      <sz val="13"/>
      <color indexed="8"/>
      <name val="Times New Roman"/>
      <family val="1"/>
      <charset val="204"/>
    </font>
    <font>
      <b/>
      <sz val="13"/>
      <name val="Times New Roman"/>
      <family val="1"/>
      <charset val="204"/>
    </font>
    <font>
      <sz val="11"/>
      <name val="Times New Roman"/>
      <family val="1"/>
      <charset val="204"/>
    </font>
    <font>
      <i/>
      <sz val="11"/>
      <name val="Times New Roman"/>
      <family val="1"/>
      <charset val="204"/>
    </font>
    <font>
      <sz val="11"/>
      <color indexed="8"/>
      <name val="Times New Roman"/>
      <family val="1"/>
      <charset val="204"/>
    </font>
    <font>
      <b/>
      <i/>
      <sz val="12"/>
      <name val="Times New Roman"/>
      <family val="1"/>
      <charset val="204"/>
    </font>
    <font>
      <i/>
      <sz val="12"/>
      <name val="Times New Roman"/>
      <family val="1"/>
      <charset val="204"/>
    </font>
    <font>
      <i/>
      <sz val="12"/>
      <color theme="1"/>
      <name val="Times New Roman"/>
      <family val="1"/>
      <charset val="204"/>
    </font>
    <font>
      <sz val="12"/>
      <color theme="1"/>
      <name val="Times New Roman"/>
      <family val="1"/>
      <charset val="204"/>
    </font>
    <font>
      <sz val="12"/>
      <name val="Times New Roman"/>
      <family val="1"/>
      <charset val="204"/>
    </font>
    <font>
      <sz val="11"/>
      <color indexed="60"/>
      <name val="Calibri"/>
      <family val="2"/>
      <charset val="204"/>
    </font>
    <font>
      <b/>
      <i/>
      <sz val="12"/>
      <color theme="1"/>
      <name val="Times New Roman"/>
      <family val="1"/>
      <charset val="204"/>
    </font>
    <font>
      <b/>
      <i/>
      <sz val="14"/>
      <color theme="1"/>
      <name val="Times New Roman"/>
      <family val="1"/>
      <charset val="204"/>
    </font>
    <font>
      <b/>
      <sz val="12"/>
      <color theme="1"/>
      <name val="Times New Roman"/>
      <family val="1"/>
      <charset val="204"/>
    </font>
    <font>
      <b/>
      <sz val="12"/>
      <color indexed="8"/>
      <name val="Times New Roman"/>
      <family val="1"/>
      <charset val="204"/>
    </font>
  </fonts>
  <fills count="4">
    <fill>
      <patternFill patternType="none"/>
    </fill>
    <fill>
      <patternFill patternType="gray125"/>
    </fill>
    <fill>
      <patternFill patternType="solid">
        <fgColor indexed="43"/>
      </patternFill>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1" fillId="0" borderId="0"/>
    <xf numFmtId="0" fontId="13" fillId="2" borderId="0" applyNumberFormat="0" applyBorder="0" applyAlignment="0" applyProtection="0"/>
  </cellStyleXfs>
  <cellXfs count="36">
    <xf numFmtId="0" fontId="0" fillId="0" borderId="0" xfId="0"/>
    <xf numFmtId="0" fontId="2" fillId="0" borderId="0" xfId="1" applyFont="1" applyFill="1" applyAlignment="1">
      <alignment vertical="center"/>
    </xf>
    <xf numFmtId="0" fontId="3" fillId="0" borderId="0" xfId="1" applyFont="1" applyFill="1" applyAlignment="1">
      <alignment horizontal="left" vertical="center"/>
    </xf>
    <xf numFmtId="0" fontId="3" fillId="0" borderId="0" xfId="1" applyFont="1" applyFill="1" applyAlignment="1">
      <alignment horizontal="center" vertical="center"/>
    </xf>
    <xf numFmtId="0" fontId="5" fillId="0" borderId="2" xfId="2" applyFont="1" applyFill="1" applyBorder="1" applyAlignment="1">
      <alignment horizontal="center" vertical="center" wrapText="1"/>
    </xf>
    <xf numFmtId="0" fontId="7" fillId="0" borderId="2" xfId="1" applyFont="1" applyFill="1" applyBorder="1" applyAlignment="1">
      <alignment horizontal="center" vertical="center" wrapText="1"/>
    </xf>
    <xf numFmtId="4" fontId="9" fillId="0" borderId="3" xfId="1" applyNumberFormat="1" applyFont="1" applyFill="1" applyBorder="1" applyAlignment="1">
      <alignment vertical="center" wrapText="1"/>
    </xf>
    <xf numFmtId="0" fontId="10" fillId="0" borderId="3" xfId="3" applyFont="1" applyFill="1" applyBorder="1" applyAlignment="1">
      <alignment horizontal="center" vertical="top" wrapText="1"/>
    </xf>
    <xf numFmtId="164" fontId="10" fillId="0" borderId="3" xfId="2" applyNumberFormat="1" applyFont="1" applyFill="1" applyBorder="1" applyAlignment="1">
      <alignment horizontal="center" vertical="top" wrapText="1"/>
    </xf>
    <xf numFmtId="1" fontId="11" fillId="0" borderId="3" xfId="3" applyNumberFormat="1" applyFont="1" applyFill="1" applyBorder="1" applyAlignment="1">
      <alignment horizontal="center" vertical="top" wrapText="1"/>
    </xf>
    <xf numFmtId="0" fontId="11" fillId="0" borderId="3" xfId="1" applyFont="1" applyFill="1" applyBorder="1" applyAlignment="1">
      <alignment vertical="top" wrapText="1"/>
    </xf>
    <xf numFmtId="165" fontId="12" fillId="0" borderId="3" xfId="1" applyNumberFormat="1" applyFont="1" applyFill="1" applyBorder="1" applyAlignment="1">
      <alignment horizontal="right" vertical="top"/>
    </xf>
    <xf numFmtId="4" fontId="10" fillId="0" borderId="3" xfId="2" applyNumberFormat="1" applyFont="1" applyFill="1" applyBorder="1" applyAlignment="1">
      <alignment vertical="top" wrapText="1"/>
    </xf>
    <xf numFmtId="0" fontId="11" fillId="0" borderId="3" xfId="4" applyFont="1" applyFill="1" applyBorder="1" applyAlignment="1">
      <alignment horizontal="center" vertical="top" wrapText="1"/>
    </xf>
    <xf numFmtId="4" fontId="11" fillId="0" borderId="3" xfId="3" applyNumberFormat="1" applyFont="1" applyFill="1" applyBorder="1" applyAlignment="1">
      <alignment vertical="top" wrapText="1"/>
    </xf>
    <xf numFmtId="4" fontId="10" fillId="0" borderId="3" xfId="3" applyNumberFormat="1" applyFont="1" applyFill="1" applyBorder="1" applyAlignment="1">
      <alignment vertical="top" wrapText="1"/>
    </xf>
    <xf numFmtId="164" fontId="10" fillId="0" borderId="3" xfId="3" applyNumberFormat="1" applyFont="1" applyFill="1" applyBorder="1" applyAlignment="1">
      <alignment horizontal="center" vertical="top" wrapText="1"/>
    </xf>
    <xf numFmtId="0" fontId="11" fillId="0" borderId="3" xfId="3" applyFont="1" applyFill="1" applyBorder="1" applyAlignment="1">
      <alignment horizontal="center" vertical="top" wrapText="1"/>
    </xf>
    <xf numFmtId="2" fontId="0" fillId="0" borderId="0" xfId="0" applyNumberFormat="1"/>
    <xf numFmtId="0" fontId="10" fillId="3" borderId="3" xfId="1" applyFont="1" applyFill="1" applyBorder="1" applyAlignment="1">
      <alignment vertical="top" wrapText="1"/>
    </xf>
    <xf numFmtId="0" fontId="10" fillId="3" borderId="3" xfId="2" applyFont="1" applyFill="1" applyBorder="1" applyAlignment="1">
      <alignment horizontal="center" vertical="top" wrapText="1"/>
    </xf>
    <xf numFmtId="164" fontId="10" fillId="3" borderId="3" xfId="2" applyNumberFormat="1" applyFont="1" applyFill="1" applyBorder="1" applyAlignment="1">
      <alignment horizontal="center" vertical="top" wrapText="1"/>
    </xf>
    <xf numFmtId="0" fontId="11" fillId="3" borderId="3" xfId="2" applyFont="1" applyFill="1" applyBorder="1" applyAlignment="1">
      <alignment horizontal="center" vertical="top" wrapText="1"/>
    </xf>
    <xf numFmtId="0" fontId="11" fillId="3" borderId="3" xfId="1" applyFont="1" applyFill="1" applyBorder="1" applyAlignment="1">
      <alignment vertical="top" wrapText="1"/>
    </xf>
    <xf numFmtId="165" fontId="12" fillId="3" borderId="3" xfId="1" applyNumberFormat="1" applyFont="1" applyFill="1" applyBorder="1" applyAlignment="1">
      <alignment horizontal="right" vertical="top"/>
    </xf>
    <xf numFmtId="0" fontId="16" fillId="0" borderId="3" xfId="2" applyFont="1" applyFill="1" applyBorder="1" applyAlignment="1">
      <alignment horizontal="left" vertical="center" wrapText="1"/>
    </xf>
    <xf numFmtId="165" fontId="17" fillId="0" borderId="3" xfId="1" applyNumberFormat="1" applyFont="1" applyFill="1" applyBorder="1" applyAlignment="1">
      <alignment vertical="center"/>
    </xf>
    <xf numFmtId="4" fontId="14" fillId="3" borderId="3" xfId="2" applyNumberFormat="1" applyFont="1" applyFill="1" applyBorder="1" applyAlignment="1">
      <alignment vertical="center" wrapText="1"/>
    </xf>
    <xf numFmtId="0" fontId="15" fillId="0" borderId="4" xfId="2" applyFont="1" applyFill="1" applyBorder="1" applyAlignment="1">
      <alignment horizontal="center" vertical="center" wrapText="1"/>
    </xf>
    <xf numFmtId="0" fontId="15" fillId="0" borderId="5"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1" xfId="2" applyFont="1" applyFill="1" applyBorder="1" applyAlignment="1">
      <alignment horizontal="center" vertical="center" wrapText="1"/>
    </xf>
    <xf numFmtId="4" fontId="8" fillId="0" borderId="3" xfId="1" applyNumberFormat="1" applyFont="1" applyFill="1" applyBorder="1" applyAlignment="1">
      <alignment vertical="center" wrapText="1"/>
    </xf>
    <xf numFmtId="0" fontId="8" fillId="0" borderId="3" xfId="1" applyFont="1" applyFill="1" applyBorder="1" applyAlignment="1">
      <alignment vertical="center" wrapText="1"/>
    </xf>
  </cellXfs>
  <cellStyles count="5">
    <cellStyle name="Звичайний" xfId="0" builtinId="0"/>
    <cellStyle name="Звичайний_Додаток №9" xfId="1"/>
    <cellStyle name="Звичайний_Додаток_9_06-12-2012" xfId="2"/>
    <cellStyle name="Звичайний_Додаток_9_06-12-2012_Додаток №9" xfId="3"/>
    <cellStyle name="Нейтральный_Додаток_9_06-12-201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ershyna\Documents\My%20Docs\Budget\BUDGET_2020\f490523n14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d 1"/>
      <sheetName val="dod 2"/>
      <sheetName val="dod 3"/>
      <sheetName val="dod 4"/>
      <sheetName val="dod 5"/>
      <sheetName val="dod 6"/>
      <sheetName val="dod 7"/>
      <sheetName val="dod 8"/>
    </sheetNames>
    <sheetDataSet>
      <sheetData sheetId="0"/>
      <sheetData sheetId="1"/>
      <sheetData sheetId="2">
        <row r="235">
          <cell r="N235">
            <v>3753209.8</v>
          </cell>
        </row>
      </sheetData>
      <sheetData sheetId="3"/>
      <sheetData sheetId="4"/>
      <sheetData sheetId="5"/>
      <sheetData sheetId="6"/>
      <sheetData sheetId="7">
        <row r="6">
          <cell r="A6" t="str">
            <v>Кредитор - Міжнародний банк реконструкції та розвитку:</v>
          </cell>
        </row>
      </sheetData>
    </sheetDataSet>
  </externalBook>
</externalLink>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8"/>
  <sheetViews>
    <sheetView tabSelected="1" view="pageBreakPreview" zoomScale="80" zoomScaleNormal="60" zoomScaleSheetLayoutView="80" workbookViewId="0">
      <selection activeCell="E3" sqref="E3:F3"/>
    </sheetView>
  </sheetViews>
  <sheetFormatPr defaultColWidth="8.85546875" defaultRowHeight="15" x14ac:dyDescent="0.25"/>
  <cols>
    <col min="1" max="1" width="58.42578125" customWidth="1"/>
    <col min="2" max="2" width="19.7109375" customWidth="1"/>
    <col min="3" max="3" width="20.28515625" bestFit="1" customWidth="1"/>
    <col min="4" max="4" width="19.42578125" customWidth="1"/>
    <col min="5" max="5" width="65.85546875" customWidth="1"/>
    <col min="6" max="6" width="31.42578125" customWidth="1"/>
    <col min="11" max="11" width="10.28515625" bestFit="1" customWidth="1"/>
  </cols>
  <sheetData>
    <row r="1" spans="1:11" ht="15.75" x14ac:dyDescent="0.25">
      <c r="A1" s="1"/>
      <c r="B1" s="1"/>
      <c r="C1" s="1"/>
      <c r="D1" s="1"/>
      <c r="E1" s="1"/>
      <c r="F1" s="1"/>
    </row>
    <row r="2" spans="1:11" ht="76.5" customHeight="1" x14ac:dyDescent="0.25">
      <c r="A2" s="1"/>
      <c r="B2" s="1"/>
      <c r="C2" s="1"/>
      <c r="D2" s="1"/>
      <c r="E2" s="31" t="s">
        <v>22</v>
      </c>
      <c r="F2" s="31"/>
    </row>
    <row r="3" spans="1:11" ht="8.25" customHeight="1" x14ac:dyDescent="0.25">
      <c r="A3" s="1"/>
      <c r="B3" s="1"/>
      <c r="C3" s="1"/>
      <c r="D3" s="1"/>
      <c r="E3" s="32" t="s">
        <v>0</v>
      </c>
      <c r="F3" s="32"/>
    </row>
    <row r="4" spans="1:11" ht="35.25" customHeight="1" x14ac:dyDescent="0.25">
      <c r="A4" s="1"/>
      <c r="B4" s="1"/>
      <c r="C4" s="1"/>
      <c r="D4" s="1"/>
      <c r="E4" s="31"/>
      <c r="F4" s="31"/>
    </row>
    <row r="5" spans="1:11" ht="16.5" x14ac:dyDescent="0.25">
      <c r="A5" s="1"/>
      <c r="B5" s="1"/>
      <c r="C5" s="1"/>
      <c r="D5" s="1"/>
      <c r="E5" s="2"/>
      <c r="F5" s="3"/>
    </row>
    <row r="6" spans="1:11" ht="16.5" x14ac:dyDescent="0.25">
      <c r="A6" s="1"/>
      <c r="B6" s="1"/>
      <c r="C6" s="1"/>
      <c r="D6" s="1"/>
      <c r="E6" s="3"/>
      <c r="F6" s="3"/>
    </row>
    <row r="7" spans="1:11" ht="59.25" customHeight="1" x14ac:dyDescent="0.25">
      <c r="A7" s="33" t="s">
        <v>1</v>
      </c>
      <c r="B7" s="33"/>
      <c r="C7" s="33"/>
      <c r="D7" s="33"/>
      <c r="E7" s="33"/>
      <c r="F7" s="33"/>
    </row>
    <row r="8" spans="1:11" ht="90" x14ac:dyDescent="0.25">
      <c r="A8" s="4" t="s">
        <v>2</v>
      </c>
      <c r="B8" s="4" t="s">
        <v>3</v>
      </c>
      <c r="C8" s="4" t="s">
        <v>4</v>
      </c>
      <c r="D8" s="4" t="s">
        <v>5</v>
      </c>
      <c r="E8" s="4" t="s">
        <v>6</v>
      </c>
      <c r="F8" s="5" t="s">
        <v>7</v>
      </c>
    </row>
    <row r="9" spans="1:11" ht="15.75" x14ac:dyDescent="0.25">
      <c r="A9" s="34" t="str">
        <f>'[1]dod 8'!$A$6</f>
        <v>Кредитор - Міжнародний банк реконструкції та розвитку:</v>
      </c>
      <c r="B9" s="35"/>
      <c r="C9" s="35"/>
      <c r="D9" s="35"/>
      <c r="E9" s="35"/>
      <c r="F9" s="35"/>
    </row>
    <row r="10" spans="1:11" ht="31.5" x14ac:dyDescent="0.25">
      <c r="A10" s="6" t="s">
        <v>8</v>
      </c>
      <c r="B10" s="7" t="s">
        <v>9</v>
      </c>
      <c r="C10" s="8">
        <v>214729.837</v>
      </c>
      <c r="D10" s="9">
        <v>2301610</v>
      </c>
      <c r="E10" s="10" t="s">
        <v>10</v>
      </c>
      <c r="F10" s="11">
        <f>92926.6-9112.57</f>
        <v>83814.03</v>
      </c>
    </row>
    <row r="11" spans="1:11" ht="31.5" x14ac:dyDescent="0.25">
      <c r="A11" s="12" t="s">
        <v>11</v>
      </c>
      <c r="B11" s="7" t="s">
        <v>9</v>
      </c>
      <c r="C11" s="8">
        <v>135000</v>
      </c>
      <c r="D11" s="13">
        <v>2301610</v>
      </c>
      <c r="E11" s="10" t="s">
        <v>10</v>
      </c>
      <c r="F11" s="11">
        <f>547583.1+9112.57</f>
        <v>556695.66999999993</v>
      </c>
    </row>
    <row r="12" spans="1:11" ht="47.25" x14ac:dyDescent="0.25">
      <c r="A12" s="12" t="s">
        <v>12</v>
      </c>
      <c r="B12" s="7" t="s">
        <v>9</v>
      </c>
      <c r="C12" s="8">
        <v>150000</v>
      </c>
      <c r="D12" s="13">
        <v>2501630</v>
      </c>
      <c r="E12" s="14" t="s">
        <v>13</v>
      </c>
      <c r="F12" s="11">
        <v>9943.5</v>
      </c>
    </row>
    <row r="13" spans="1:11" ht="31.5" x14ac:dyDescent="0.25">
      <c r="A13" s="15" t="s">
        <v>14</v>
      </c>
      <c r="B13" s="7" t="s">
        <v>9</v>
      </c>
      <c r="C13" s="16">
        <v>300000</v>
      </c>
      <c r="D13" s="17">
        <v>2501630</v>
      </c>
      <c r="E13" s="14" t="s">
        <v>13</v>
      </c>
      <c r="F13" s="11">
        <f>1150000-9943.5-7583.1</f>
        <v>1132473.3999999999</v>
      </c>
    </row>
    <row r="14" spans="1:11" ht="15.75" x14ac:dyDescent="0.25">
      <c r="A14" s="27" t="s">
        <v>15</v>
      </c>
      <c r="B14" s="27"/>
      <c r="C14" s="27"/>
      <c r="D14" s="27"/>
      <c r="E14" s="27"/>
      <c r="F14" s="27"/>
      <c r="K14" s="18"/>
    </row>
    <row r="15" spans="1:11" ht="47.25" x14ac:dyDescent="0.25">
      <c r="A15" s="19" t="s">
        <v>16</v>
      </c>
      <c r="B15" s="20" t="s">
        <v>17</v>
      </c>
      <c r="C15" s="21">
        <v>150000</v>
      </c>
      <c r="D15" s="22">
        <v>2401620</v>
      </c>
      <c r="E15" s="23" t="s">
        <v>18</v>
      </c>
      <c r="F15" s="24">
        <v>0</v>
      </c>
    </row>
    <row r="16" spans="1:11" ht="15.75" x14ac:dyDescent="0.25">
      <c r="A16" s="27" t="s">
        <v>19</v>
      </c>
      <c r="B16" s="27"/>
      <c r="C16" s="27"/>
      <c r="D16" s="27"/>
      <c r="E16" s="27"/>
      <c r="F16" s="27"/>
    </row>
    <row r="17" spans="1:6" ht="47.25" x14ac:dyDescent="0.25">
      <c r="A17" s="19" t="s">
        <v>20</v>
      </c>
      <c r="B17" s="20" t="s">
        <v>17</v>
      </c>
      <c r="C17" s="21">
        <v>150000</v>
      </c>
      <c r="D17" s="22">
        <v>2401620</v>
      </c>
      <c r="E17" s="23" t="s">
        <v>18</v>
      </c>
      <c r="F17" s="24">
        <v>0</v>
      </c>
    </row>
    <row r="18" spans="1:6" ht="19.5" x14ac:dyDescent="0.25">
      <c r="A18" s="28"/>
      <c r="B18" s="29"/>
      <c r="C18" s="29"/>
      <c r="D18" s="30"/>
      <c r="E18" s="25" t="s">
        <v>21</v>
      </c>
      <c r="F18" s="26">
        <v>22661999.999999996</v>
      </c>
    </row>
  </sheetData>
  <mergeCells count="8">
    <mergeCell ref="A16:F16"/>
    <mergeCell ref="A18:D18"/>
    <mergeCell ref="E2:F2"/>
    <mergeCell ref="E3:F3"/>
    <mergeCell ref="E4:F4"/>
    <mergeCell ref="A7:F7"/>
    <mergeCell ref="A9:F9"/>
    <mergeCell ref="A14:F14"/>
  </mergeCells>
  <pageMargins left="0.7" right="0.7" top="0.75" bottom="0.75" header="0.3" footer="0.3"/>
  <pageSetup paperSize="9" scale="6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cardDocument" ma:contentTypeID="0x0101005082CF9611B70740801F57C691914AA100112606590970F34A82426E1C2D62EACA" ma:contentTypeVersion="5" ma:contentTypeDescription="Create a new document." ma:contentTypeScope="" ma:versionID="e88d032e5c05709882a2872344745ac7">
  <xsd:schema xmlns:xsd="http://www.w3.org/2001/XMLSchema" xmlns:xs="http://www.w3.org/2001/XMLSchema" xmlns:p="http://schemas.microsoft.com/office/2006/metadata/properties" xmlns:ns2="34080153-28b6-45f6-b1c8-49842029d766" targetNamespace="http://schemas.microsoft.com/office/2006/metadata/properties" ma:root="true" ma:fieldsID="a882dbd854289878c5a6b1c409cdc962" ns2:_="">
    <xsd:import namespace="34080153-28b6-45f6-b1c8-49842029d766"/>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080153-28b6-45f6-b1c8-49842029d766" elementFormDefault="qualified">
    <xsd:import namespace="http://schemas.microsoft.com/office/2006/documentManagement/types"/>
    <xsd:import namespace="http://schemas.microsoft.com/office/infopath/2007/PartnerControls"/>
    <xsd:element name="SharedWithUsers" ma:index="8" nillable="true" ma:displayName="Спільний доступ"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вмісту"/>
        <xsd:element ref="dc:title" minOccurs="0" maxOccurs="1" ma:index="4" ma:displayName="Заголовок"/>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729E94-BF87-4176-8800-C0505751A3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080153-28b6-45f6-b1c8-49842029d7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9C5D58-0DAA-4CB9-A58F-F9139F85DB80}">
  <ds:schemaRefs>
    <ds:schemaRef ds:uri="http://schemas.microsoft.com/office/2006/metadata/properties"/>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34080153-28b6-45f6-b1c8-49842029d766"/>
    <ds:schemaRef ds:uri="http://www.w3.org/XML/1998/namespace"/>
  </ds:schemaRefs>
</ds:datastoreItem>
</file>

<file path=customXml/itemProps3.xml><?xml version="1.0" encoding="utf-8"?>
<ds:datastoreItem xmlns:ds="http://schemas.openxmlformats.org/officeDocument/2006/customXml" ds:itemID="{AA992C21-35AA-4A12-B32A-6893F692199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Додаток3</vt:lpstr>
      <vt:lpstr>Додаток3!Область_друку</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Павлюк Павло Петрович</dc:creator>
  <cp:keywords/>
  <dc:description/>
  <cp:lastModifiedBy>Павлюк Павло Петрович</cp:lastModifiedBy>
  <dcterms:created xsi:type="dcterms:W3CDTF">2020-08-28T12:52:07Z</dcterms:created>
  <dcterms:modified xsi:type="dcterms:W3CDTF">2020-08-28T12:52:17Z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0x0101005082CF9611B70740801F57C691914AA100112606590970F34A82426E1C2D62EACA</vt:lpwstr>
  </property>
</Properties>
</file>