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040а\"/>
    </mc:Choice>
  </mc:AlternateContent>
  <bookViews>
    <workbookView xWindow="0" yWindow="465" windowWidth="28800" windowHeight="12300"/>
  </bookViews>
  <sheets>
    <sheet name="Додаток4" sheetId="2" r:id="rId1"/>
  </sheets>
  <definedNames>
    <definedName name="_xlnm.Print_Titles" localSheetId="0">Додаток4!$5:$7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0" i="2" l="1"/>
  <c r="U13" i="2"/>
  <c r="U8" i="2"/>
  <c r="T8" i="2"/>
  <c r="Q8" i="2"/>
  <c r="Q12" i="2"/>
</calcChain>
</file>

<file path=xl/sharedStrings.xml><?xml version="1.0" encoding="utf-8"?>
<sst xmlns="http://schemas.openxmlformats.org/spreadsheetml/2006/main" count="53" uniqueCount="34">
  <si>
    <t>Всього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</si>
  <si>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</si>
  <si>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</si>
  <si>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</si>
  <si>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</si>
  <si>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2301610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</si>
  <si>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</si>
  <si>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</si>
  <si>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</si>
  <si>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</si>
  <si>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2501630</t>
  </si>
  <si>
    <t>Модернізація системи соціальної підтримки населення України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</si>
  <si>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</si>
  <si>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</si>
  <si>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
згідно з відомчою і програмною класифікаціями видатків та кредитування державного бюджету</t>
  </si>
  <si>
    <t>Спеціальний фонд</t>
  </si>
  <si>
    <t>Разом:</t>
  </si>
  <si>
    <t>видатки споживання</t>
  </si>
  <si>
    <t>з них:</t>
  </si>
  <si>
    <t>видатки розвитку</t>
  </si>
  <si>
    <t>оплата праці</t>
  </si>
  <si>
    <t>комунальні послуги та енергоносії</t>
  </si>
  <si>
    <t>Всього:</t>
  </si>
  <si>
    <t/>
  </si>
  <si>
    <t>1090</t>
  </si>
  <si>
    <t>0763</t>
  </si>
  <si>
    <t>Поліпшення охорони здоров'я на службі у людей</t>
  </si>
  <si>
    <t>Запропоновані зміни</t>
  </si>
  <si>
    <t xml:space="preserve">видатки споживання </t>
  </si>
  <si>
    <t>(тис. грн.)</t>
  </si>
  <si>
    <t xml:space="preserve">Затверджено </t>
  </si>
  <si>
    <t>З урахуванням запропонованих змін</t>
  </si>
  <si>
    <t xml:space="preserve">Порівняльна таблиця до додатку № 3  "Розподіл видатків Державного бюджету України на 2020 рік" до Закону України "Про Державний бюджет України на 2020 рік"                                                                                                                                                                                                           </t>
  </si>
  <si>
    <t>Додаток №4                                                                     
до Закону України "Про внесення змін до Закону України "Про Державний бюджет України на 2020 рік" щодо державних запозичень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</si>
</sst>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_-* #,##0.00_₴_-;\-* #,##0.00_₴_-;_-* &quot;-&quot;??_₴_-;_-@_-"/>
  </numFmts>
  <fonts count="21" x14ac:knownFonts="1">
    <font>
      <sz val="10"/>
      <color indexed="8"/>
      <name val="ARIAL"/>
      <charset val="1"/>
    </font>
    <font>
      <sz val="11"/>
      <color theme="1"/>
      <name val="Calibri"/>
      <family val="2"/>
      <charset val="204"/>
      <scheme val="minor"/>
    </font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.5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4"/>
      <name val="Times New Roman"/>
      <family val="1"/>
      <charset val="204"/>
    </font>
    <font>
      <sz val="12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top"/>
    </xf>
    <xf numFmtId="0" fontId="2" fillId="0" borderId="0"/>
    <xf numFmtId="0" fontId="13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81">
    <xf numFmtId="0" fontId="0" fillId="0" borderId="0" xfId="0">
      <alignment vertical="top"/>
    </xf>
    <xf numFmtId="0" fontId="3" fillId="0" borderId="0" xfId="1" applyNumberFormat="1" applyFont="1" applyFill="1" applyAlignment="1" applyProtection="1"/>
    <xf numFmtId="0" fontId="4" fillId="0" borderId="0" xfId="1" applyNumberFormat="1" applyFont="1" applyFill="1" applyAlignment="1" applyProtection="1">
      <alignment horizontal="center" vertical="center" wrapText="1"/>
    </xf>
    <xf numFmtId="0" fontId="2" fillId="0" borderId="0" xfId="1"/>
    <xf numFmtId="0" fontId="6" fillId="0" borderId="5" xfId="1" applyNumberFormat="1" applyFont="1" applyFill="1" applyBorder="1" applyAlignment="1" applyProtection="1">
      <alignment horizontal="center"/>
    </xf>
    <xf numFmtId="0" fontId="2" fillId="0" borderId="5" xfId="1" applyBorder="1" applyAlignment="1">
      <alignment horizontal="center"/>
    </xf>
    <xf numFmtId="0" fontId="2" fillId="0" borderId="0" xfId="1" applyBorder="1" applyAlignment="1">
      <alignment horizontal="center"/>
    </xf>
    <xf numFmtId="0" fontId="6" fillId="0" borderId="0" xfId="1" applyNumberFormat="1" applyFont="1" applyFill="1" applyAlignment="1" applyProtection="1">
      <alignment horizontal="center"/>
    </xf>
    <xf numFmtId="0" fontId="2" fillId="0" borderId="0" xfId="1" applyAlignment="1">
      <alignment horizontal="center"/>
    </xf>
    <xf numFmtId="0" fontId="2" fillId="2" borderId="9" xfId="1" applyNumberFormat="1" applyFont="1" applyFill="1" applyBorder="1" applyAlignment="1" applyProtection="1">
      <alignment horizontal="center" vertical="center" wrapText="1"/>
    </xf>
    <xf numFmtId="0" fontId="2" fillId="2" borderId="5" xfId="1" applyNumberFormat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>
      <alignment horizontal="right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2" fillId="0" borderId="0" xfId="1" applyAlignment="1">
      <alignment horizontal="right" vertical="center"/>
    </xf>
    <xf numFmtId="0" fontId="2" fillId="0" borderId="4" xfId="1" applyNumberFormat="1" applyFont="1" applyFill="1" applyBorder="1" applyAlignment="1" applyProtection="1">
      <alignment horizontal="right" vertical="center"/>
    </xf>
    <xf numFmtId="0" fontId="2" fillId="0" borderId="4" xfId="1" applyNumberFormat="1" applyFont="1" applyFill="1" applyBorder="1" applyAlignment="1" applyProtection="1">
      <alignment horizontal="right" vertical="center" wrapText="1"/>
    </xf>
    <xf numFmtId="164" fontId="12" fillId="0" borderId="4" xfId="1" applyNumberFormat="1" applyFont="1" applyFill="1" applyBorder="1" applyAlignment="1" applyProtection="1">
      <alignment horizontal="right" vertical="center"/>
    </xf>
    <xf numFmtId="4" fontId="2" fillId="0" borderId="0" xfId="1" applyNumberFormat="1"/>
    <xf numFmtId="0" fontId="3" fillId="0" borderId="0" xfId="1" applyFont="1" applyAlignment="1">
      <alignment horizontal="center" vertical="center"/>
    </xf>
    <xf numFmtId="164" fontId="9" fillId="2" borderId="4" xfId="1" applyNumberFormat="1" applyFont="1" applyFill="1" applyBorder="1" applyAlignment="1" applyProtection="1">
      <alignment horizontal="right" vertical="center"/>
    </xf>
    <xf numFmtId="164" fontId="10" fillId="2" borderId="4" xfId="1" applyNumberFormat="1" applyFont="1" applyFill="1" applyBorder="1" applyAlignment="1" applyProtection="1">
      <alignment horizontal="right" vertical="center"/>
    </xf>
    <xf numFmtId="4" fontId="9" fillId="0" borderId="4" xfId="1" applyNumberFormat="1" applyFont="1" applyBorder="1" applyAlignment="1">
      <alignment horizontal="right" vertical="center"/>
    </xf>
    <xf numFmtId="4" fontId="2" fillId="0" borderId="4" xfId="1" applyNumberFormat="1" applyBorder="1" applyAlignment="1">
      <alignment horizontal="right" vertical="center"/>
    </xf>
    <xf numFmtId="0" fontId="9" fillId="0" borderId="4" xfId="1" applyNumberFormat="1" applyFont="1" applyFill="1" applyBorder="1" applyAlignment="1" applyProtection="1">
      <alignment horizontal="right" vertical="center"/>
    </xf>
    <xf numFmtId="0" fontId="11" fillId="0" borderId="4" xfId="1" applyNumberFormat="1" applyFont="1" applyFill="1" applyBorder="1" applyAlignment="1" applyProtection="1">
      <alignment horizontal="right" vertical="center"/>
    </xf>
    <xf numFmtId="0" fontId="9" fillId="0" borderId="4" xfId="1" applyNumberFormat="1" applyFont="1" applyFill="1" applyBorder="1" applyAlignment="1" applyProtection="1">
      <alignment horizontal="right" vertical="center" wrapText="1"/>
    </xf>
    <xf numFmtId="164" fontId="9" fillId="0" borderId="4" xfId="1" applyNumberFormat="1" applyFont="1" applyFill="1" applyBorder="1" applyAlignment="1" applyProtection="1">
      <alignment horizontal="right" vertical="center"/>
    </xf>
    <xf numFmtId="0" fontId="11" fillId="0" borderId="4" xfId="1" applyNumberFormat="1" applyFont="1" applyFill="1" applyBorder="1" applyAlignment="1" applyProtection="1">
      <alignment horizontal="right" vertical="center" wrapText="1"/>
    </xf>
    <xf numFmtId="164" fontId="11" fillId="0" borderId="4" xfId="1" applyNumberFormat="1" applyFont="1" applyFill="1" applyBorder="1" applyAlignment="1" applyProtection="1">
      <alignment horizontal="right" vertical="center"/>
    </xf>
    <xf numFmtId="4" fontId="11" fillId="0" borderId="4" xfId="1" applyNumberFormat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4" fontId="9" fillId="0" borderId="4" xfId="1" applyNumberFormat="1" applyFont="1" applyFill="1" applyBorder="1" applyAlignment="1">
      <alignment horizontal="right" vertical="center"/>
    </xf>
    <xf numFmtId="4" fontId="2" fillId="0" borderId="4" xfId="1" applyNumberFormat="1" applyFill="1" applyBorder="1" applyAlignment="1">
      <alignment horizontal="right" vertical="center"/>
    </xf>
    <xf numFmtId="4" fontId="11" fillId="0" borderId="4" xfId="1" applyNumberFormat="1" applyFont="1" applyFill="1" applyBorder="1" applyAlignment="1">
      <alignment horizontal="right" vertical="center"/>
    </xf>
    <xf numFmtId="4" fontId="8" fillId="0" borderId="4" xfId="1" applyNumberFormat="1" applyFont="1" applyFill="1" applyBorder="1" applyAlignment="1">
      <alignment horizontal="right" vertical="center"/>
    </xf>
    <xf numFmtId="4" fontId="2" fillId="0" borderId="4" xfId="1" applyNumberFormat="1" applyFont="1" applyFill="1" applyBorder="1" applyAlignment="1" applyProtection="1">
      <alignment horizontal="right" vertical="center" wrapText="1"/>
    </xf>
    <xf numFmtId="4" fontId="3" fillId="0" borderId="4" xfId="1" applyNumberFormat="1" applyFont="1" applyFill="1" applyBorder="1" applyAlignment="1">
      <alignment horizontal="right" vertical="center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1" xfId="1" applyNumberFormat="1" applyFont="1" applyFill="1" applyBorder="1" applyAlignment="1" applyProtection="1">
      <alignment horizontal="center" vertical="center" wrapText="1"/>
    </xf>
    <xf numFmtId="0" fontId="2" fillId="2" borderId="3" xfId="1" applyNumberFormat="1" applyFont="1" applyFill="1" applyBorder="1" applyAlignment="1" applyProtection="1">
      <alignment horizontal="center" vertical="center" wrapText="1"/>
    </xf>
    <xf numFmtId="0" fontId="4" fillId="2" borderId="12" xfId="1" applyNumberFormat="1" applyFont="1" applyFill="1" applyBorder="1" applyAlignment="1" applyProtection="1">
      <alignment horizontal="center" vertical="center" wrapText="1"/>
    </xf>
    <xf numFmtId="0" fontId="4" fillId="2" borderId="13" xfId="1" applyNumberFormat="1" applyFont="1" applyFill="1" applyBorder="1" applyAlignment="1" applyProtection="1">
      <alignment horizontal="center" vertical="center" wrapText="1"/>
    </xf>
    <xf numFmtId="0" fontId="4" fillId="2" borderId="9" xfId="1" applyNumberFormat="1" applyFont="1" applyFill="1" applyBorder="1" applyAlignment="1" applyProtection="1">
      <alignment horizontal="center" vertical="center" wrapText="1"/>
    </xf>
    <xf numFmtId="0" fontId="4" fillId="2" borderId="10" xfId="1" applyNumberFormat="1" applyFont="1" applyFill="1" applyBorder="1" applyAlignment="1" applyProtection="1">
      <alignment horizontal="center" vertical="center" wrapText="1"/>
    </xf>
    <xf numFmtId="0" fontId="4" fillId="2" borderId="0" xfId="1" applyNumberFormat="1" applyFont="1" applyFill="1" applyBorder="1" applyAlignment="1" applyProtection="1">
      <alignment horizontal="center" vertical="center" wrapText="1"/>
    </xf>
    <xf numFmtId="0" fontId="4" fillId="2" borderId="5" xfId="1" applyNumberFormat="1" applyFont="1" applyFill="1" applyBorder="1" applyAlignment="1" applyProtection="1">
      <alignment horizontal="center" vertical="center" wrapText="1"/>
    </xf>
    <xf numFmtId="0" fontId="8" fillId="2" borderId="2" xfId="1" applyNumberFormat="1" applyFont="1" applyFill="1" applyBorder="1" applyAlignment="1" applyProtection="1">
      <alignment horizontal="center" vertical="center" wrapText="1"/>
    </xf>
    <xf numFmtId="0" fontId="5" fillId="0" borderId="0" xfId="1" applyNumberFormat="1" applyFont="1" applyFill="1" applyAlignment="1" applyProtection="1">
      <alignment horizontal="center" vertical="center" wrapText="1"/>
    </xf>
    <xf numFmtId="0" fontId="7" fillId="2" borderId="7" xfId="1" applyNumberFormat="1" applyFont="1" applyFill="1" applyBorder="1" applyAlignment="1" applyProtection="1">
      <alignment horizontal="center" vertical="center" wrapText="1"/>
    </xf>
    <xf numFmtId="0" fontId="7" fillId="2" borderId="1" xfId="1" applyNumberFormat="1" applyFont="1" applyFill="1" applyBorder="1" applyAlignment="1" applyProtection="1">
      <alignment horizontal="center" vertical="center" wrapText="1"/>
    </xf>
    <xf numFmtId="0" fontId="7" fillId="2" borderId="2" xfId="1" applyNumberFormat="1" applyFont="1" applyFill="1" applyBorder="1" applyAlignment="1" applyProtection="1">
      <alignment horizontal="center" vertical="center" wrapText="1"/>
    </xf>
    <xf numFmtId="0" fontId="7" fillId="2" borderId="4" xfId="1" applyNumberFormat="1" applyFont="1" applyFill="1" applyBorder="1" applyAlignment="1" applyProtection="1">
      <alignment horizontal="center" vertical="center" wrapText="1"/>
    </xf>
    <xf numFmtId="0" fontId="17" fillId="0" borderId="4" xfId="1" applyNumberFormat="1" applyFont="1" applyFill="1" applyBorder="1" applyAlignment="1" applyProtection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6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top"/>
    </xf>
    <xf numFmtId="0" fontId="2" fillId="2" borderId="5" xfId="1" applyNumberFormat="1" applyFont="1" applyFill="1" applyBorder="1" applyAlignment="1" applyProtection="1">
      <alignment horizontal="center" vertical="center" wrapText="1"/>
    </xf>
    <xf numFmtId="0" fontId="3" fillId="2" borderId="8" xfId="1" applyNumberFormat="1" applyFont="1" applyFill="1" applyBorder="1" applyAlignment="1" applyProtection="1">
      <alignment horizontal="center" vertical="center" wrapText="1"/>
    </xf>
    <xf numFmtId="0" fontId="2" fillId="2" borderId="9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" applyFont="1" applyAlignment="1">
      <alignment horizontal="left" wrapText="1"/>
    </xf>
    <xf numFmtId="0" fontId="7" fillId="0" borderId="1" xfId="1" applyFont="1" applyBorder="1" applyAlignment="1">
      <alignment horizontal="center" vertical="center"/>
    </xf>
    <xf numFmtId="0" fontId="18" fillId="0" borderId="11" xfId="0" applyFont="1" applyBorder="1" applyAlignment="1">
      <alignment vertical="top"/>
    </xf>
    <xf numFmtId="0" fontId="18" fillId="0" borderId="3" xfId="0" applyFont="1" applyBorder="1" applyAlignment="1">
      <alignment vertical="top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</cellXfs>
  <cellStyles count="6">
    <cellStyle name="Звичайний" xfId="0" builtinId="0"/>
    <cellStyle name="Звичайний 2" xfId="1"/>
    <cellStyle name="Звичайний 2 2" xfId="2"/>
    <cellStyle name="Звичайний 2 3" xfId="4"/>
    <cellStyle name="Звичайний 3" xfId="3"/>
    <cellStyle name="Фінансови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showGridLines="0" showZeros="0" tabSelected="1" zoomScale="88" zoomScaleNormal="90" workbookViewId="0">
      <selection activeCell="N13" sqref="A13:N16"/>
    </sheetView>
  </sheetViews>
  <sheetFormatPr defaultColWidth="7.85546875" defaultRowHeight="12.75" x14ac:dyDescent="0.2"/>
  <cols>
    <col min="1" max="1" width="10.42578125" style="1" customWidth="1"/>
    <col min="2" max="2" width="11" style="1" customWidth="1"/>
    <col min="3" max="3" width="33.85546875" style="1" customWidth="1"/>
    <col min="4" max="4" width="13.42578125" style="1" customWidth="1"/>
    <col min="5" max="5" width="12.7109375" style="1" customWidth="1"/>
    <col min="6" max="6" width="11.140625" style="1" customWidth="1"/>
    <col min="7" max="8" width="12.42578125" style="1" customWidth="1"/>
    <col min="9" max="9" width="17.28515625" style="1" customWidth="1"/>
    <col min="10" max="10" width="13.28515625" style="3" customWidth="1"/>
    <col min="11" max="11" width="15" style="3" customWidth="1"/>
    <col min="12" max="12" width="13.7109375" style="3" customWidth="1"/>
    <col min="13" max="13" width="13.85546875" style="3" customWidth="1"/>
    <col min="14" max="14" width="13.42578125" style="3" customWidth="1"/>
    <col min="15" max="15" width="14.42578125" style="3" customWidth="1"/>
    <col min="16" max="16" width="13.42578125" style="3" customWidth="1"/>
    <col min="17" max="17" width="11.7109375" style="3" customWidth="1"/>
    <col min="18" max="18" width="11.140625" style="3" customWidth="1"/>
    <col min="19" max="19" width="11" style="3" customWidth="1"/>
    <col min="20" max="20" width="13.28515625" style="3" customWidth="1"/>
    <col min="21" max="21" width="14.7109375" style="3" customWidth="1"/>
    <col min="22" max="16384" width="7.85546875" style="3"/>
  </cols>
  <sheetData>
    <row r="1" spans="1:21" ht="72.75" customHeight="1" x14ac:dyDescent="0.2">
      <c r="D1" s="2"/>
      <c r="E1" s="2"/>
      <c r="F1" s="48"/>
      <c r="G1" s="48"/>
      <c r="H1" s="48"/>
      <c r="I1" s="48"/>
      <c r="Q1" s="75" t="s">
        <v>33</v>
      </c>
      <c r="R1" s="75"/>
      <c r="S1" s="75"/>
      <c r="T1" s="75"/>
      <c r="U1" s="75"/>
    </row>
    <row r="2" spans="1:21" ht="58.5" customHeight="1" x14ac:dyDescent="0.2">
      <c r="A2" s="56" t="s">
        <v>32</v>
      </c>
      <c r="B2" s="56"/>
      <c r="C2" s="56"/>
      <c r="D2" s="56"/>
      <c r="E2" s="56"/>
      <c r="F2" s="56"/>
      <c r="G2" s="56"/>
      <c r="H2" s="56"/>
      <c r="I2" s="56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21.6" customHeight="1" x14ac:dyDescent="0.3">
      <c r="A3" s="4"/>
      <c r="B3" s="5"/>
      <c r="C3" s="6"/>
      <c r="D3" s="7"/>
      <c r="E3" s="8"/>
      <c r="F3" s="8"/>
      <c r="G3" s="8"/>
      <c r="H3" s="8"/>
      <c r="I3" s="11"/>
      <c r="U3" s="19" t="s">
        <v>29</v>
      </c>
    </row>
    <row r="4" spans="1:21" ht="21.6" customHeight="1" x14ac:dyDescent="0.2">
      <c r="A4" s="41" t="s">
        <v>12</v>
      </c>
      <c r="B4" s="44" t="s">
        <v>13</v>
      </c>
      <c r="C4" s="38" t="s">
        <v>14</v>
      </c>
      <c r="D4" s="53" t="s">
        <v>30</v>
      </c>
      <c r="E4" s="54"/>
      <c r="F4" s="54"/>
      <c r="G4" s="54"/>
      <c r="H4" s="54"/>
      <c r="I4" s="55"/>
      <c r="J4" s="67" t="s">
        <v>27</v>
      </c>
      <c r="K4" s="68"/>
      <c r="L4" s="68"/>
      <c r="M4" s="68"/>
      <c r="N4" s="68"/>
      <c r="O4" s="69"/>
      <c r="P4" s="67" t="s">
        <v>31</v>
      </c>
      <c r="Q4" s="68"/>
      <c r="R4" s="68"/>
      <c r="S4" s="68"/>
      <c r="T4" s="68"/>
      <c r="U4" s="69"/>
    </row>
    <row r="5" spans="1:21" ht="21" customHeight="1" x14ac:dyDescent="0.2">
      <c r="A5" s="42"/>
      <c r="B5" s="45"/>
      <c r="C5" s="39"/>
      <c r="D5" s="49" t="s">
        <v>15</v>
      </c>
      <c r="E5" s="50"/>
      <c r="F5" s="51"/>
      <c r="G5" s="51"/>
      <c r="H5" s="50"/>
      <c r="I5" s="52" t="s">
        <v>16</v>
      </c>
      <c r="J5" s="73" t="s">
        <v>15</v>
      </c>
      <c r="K5" s="74"/>
      <c r="L5" s="74"/>
      <c r="M5" s="74"/>
      <c r="N5" s="74"/>
      <c r="O5" s="70" t="s">
        <v>16</v>
      </c>
      <c r="P5" s="73" t="s">
        <v>15</v>
      </c>
      <c r="Q5" s="79"/>
      <c r="R5" s="79"/>
      <c r="S5" s="79"/>
      <c r="T5" s="80"/>
      <c r="U5" s="76" t="s">
        <v>16</v>
      </c>
    </row>
    <row r="6" spans="1:21" ht="18" customHeight="1" x14ac:dyDescent="0.2">
      <c r="A6" s="42"/>
      <c r="B6" s="45"/>
      <c r="C6" s="39"/>
      <c r="D6" s="58" t="s">
        <v>0</v>
      </c>
      <c r="E6" s="47" t="s">
        <v>17</v>
      </c>
      <c r="F6" s="59" t="s">
        <v>18</v>
      </c>
      <c r="G6" s="60"/>
      <c r="H6" s="47" t="s">
        <v>19</v>
      </c>
      <c r="I6" s="52"/>
      <c r="J6" s="61" t="s">
        <v>0</v>
      </c>
      <c r="K6" s="63" t="s">
        <v>17</v>
      </c>
      <c r="L6" s="65" t="s">
        <v>18</v>
      </c>
      <c r="M6" s="66"/>
      <c r="N6" s="63" t="s">
        <v>19</v>
      </c>
      <c r="O6" s="71"/>
      <c r="P6" s="61" t="s">
        <v>0</v>
      </c>
      <c r="Q6" s="63" t="s">
        <v>28</v>
      </c>
      <c r="R6" s="65" t="s">
        <v>18</v>
      </c>
      <c r="S6" s="66"/>
      <c r="T6" s="63" t="s">
        <v>19</v>
      </c>
      <c r="U6" s="77"/>
    </row>
    <row r="7" spans="1:21" ht="74.25" customHeight="1" x14ac:dyDescent="0.2">
      <c r="A7" s="43"/>
      <c r="B7" s="46"/>
      <c r="C7" s="40"/>
      <c r="D7" s="58"/>
      <c r="E7" s="47"/>
      <c r="F7" s="10" t="s">
        <v>20</v>
      </c>
      <c r="G7" s="9" t="s">
        <v>21</v>
      </c>
      <c r="H7" s="47"/>
      <c r="I7" s="52"/>
      <c r="J7" s="62"/>
      <c r="K7" s="64"/>
      <c r="L7" s="12" t="s">
        <v>20</v>
      </c>
      <c r="M7" s="13" t="s">
        <v>21</v>
      </c>
      <c r="N7" s="64"/>
      <c r="O7" s="72"/>
      <c r="P7" s="62"/>
      <c r="Q7" s="64"/>
      <c r="R7" s="13" t="s">
        <v>20</v>
      </c>
      <c r="S7" s="13" t="s">
        <v>21</v>
      </c>
      <c r="T7" s="64"/>
      <c r="U7" s="78"/>
    </row>
    <row r="8" spans="1:21" s="14" customFormat="1" ht="24.6" customHeight="1" x14ac:dyDescent="0.2">
      <c r="A8" s="20"/>
      <c r="B8" s="20"/>
      <c r="C8" s="21" t="s">
        <v>22</v>
      </c>
      <c r="D8" s="20">
        <v>131344714.2</v>
      </c>
      <c r="E8" s="20">
        <v>48090732.399999999</v>
      </c>
      <c r="F8" s="20">
        <v>6929976.7000000002</v>
      </c>
      <c r="G8" s="20">
        <v>2462526.6</v>
      </c>
      <c r="H8" s="20">
        <v>83253981.799999997</v>
      </c>
      <c r="I8" s="20">
        <v>1268765762.5</v>
      </c>
      <c r="J8" s="32">
        <v>540000</v>
      </c>
      <c r="K8" s="32">
        <v>361955.9</v>
      </c>
      <c r="L8" s="32"/>
      <c r="M8" s="32"/>
      <c r="N8" s="32">
        <v>178044.1</v>
      </c>
      <c r="O8" s="33"/>
      <c r="P8" s="22">
        <v>131884714.2</v>
      </c>
      <c r="Q8" s="22">
        <f>E8+K8</f>
        <v>48452688.299999997</v>
      </c>
      <c r="R8" s="20">
        <v>6929976.7000000002</v>
      </c>
      <c r="S8" s="20">
        <v>2462526.6</v>
      </c>
      <c r="T8" s="23">
        <f>H8+N8</f>
        <v>83432025.899999991</v>
      </c>
      <c r="U8" s="23">
        <f>I8+J8</f>
        <v>1269305762.5</v>
      </c>
    </row>
    <row r="9" spans="1:21" s="14" customFormat="1" ht="27.75" customHeight="1" x14ac:dyDescent="0.2">
      <c r="A9" s="24" t="s">
        <v>1</v>
      </c>
      <c r="B9" s="25"/>
      <c r="C9" s="26" t="s">
        <v>2</v>
      </c>
      <c r="D9" s="27">
        <v>6655977.2000000002</v>
      </c>
      <c r="E9" s="27">
        <v>4946354.1999999993</v>
      </c>
      <c r="F9" s="27">
        <v>283281.40000000002</v>
      </c>
      <c r="G9" s="27">
        <v>119227.9</v>
      </c>
      <c r="H9" s="27">
        <v>1709623</v>
      </c>
      <c r="I9" s="27">
        <v>114550207.7</v>
      </c>
      <c r="J9" s="32">
        <v>547583.1</v>
      </c>
      <c r="K9" s="32">
        <v>369539</v>
      </c>
      <c r="L9" s="33"/>
      <c r="M9" s="33"/>
      <c r="N9" s="32">
        <v>178044.1</v>
      </c>
      <c r="O9" s="33"/>
      <c r="P9" s="22">
        <v>7203560.2999999998</v>
      </c>
      <c r="Q9" s="22">
        <v>5315893.2</v>
      </c>
      <c r="R9" s="27">
        <v>283281.40000000002</v>
      </c>
      <c r="S9" s="27">
        <v>119227.9</v>
      </c>
      <c r="T9" s="23">
        <v>1887667.1</v>
      </c>
      <c r="U9" s="23">
        <v>115097790.8</v>
      </c>
    </row>
    <row r="10" spans="1:21" s="14" customFormat="1" ht="27" x14ac:dyDescent="0.2">
      <c r="A10" s="25" t="s">
        <v>3</v>
      </c>
      <c r="B10" s="25"/>
      <c r="C10" s="28" t="s">
        <v>4</v>
      </c>
      <c r="D10" s="29">
        <v>6655976.7999999998</v>
      </c>
      <c r="E10" s="29">
        <v>4946353.7999999989</v>
      </c>
      <c r="F10" s="29">
        <v>283281.40000000002</v>
      </c>
      <c r="G10" s="29">
        <v>119227.9</v>
      </c>
      <c r="H10" s="29">
        <v>1709623</v>
      </c>
      <c r="I10" s="29">
        <v>26429955.699999999</v>
      </c>
      <c r="J10" s="34">
        <v>547583.1</v>
      </c>
      <c r="K10" s="34">
        <v>369539</v>
      </c>
      <c r="L10" s="35"/>
      <c r="M10" s="35"/>
      <c r="N10" s="34">
        <v>178044.1</v>
      </c>
      <c r="O10" s="33"/>
      <c r="P10" s="30">
        <v>7203559.9000000004</v>
      </c>
      <c r="Q10" s="23">
        <v>5315892.8</v>
      </c>
      <c r="R10" s="29">
        <v>283281.40000000002</v>
      </c>
      <c r="S10" s="29">
        <v>119227.9</v>
      </c>
      <c r="T10" s="23">
        <f>H10+N10</f>
        <v>1887667.1</v>
      </c>
      <c r="U10" s="23">
        <v>26977538.800000001</v>
      </c>
    </row>
    <row r="11" spans="1:21" s="14" customFormat="1" ht="30" customHeight="1" x14ac:dyDescent="0.2">
      <c r="A11" s="15" t="s">
        <v>5</v>
      </c>
      <c r="B11" s="15" t="s">
        <v>25</v>
      </c>
      <c r="C11" s="16" t="s">
        <v>26</v>
      </c>
      <c r="D11" s="17">
        <v>92926.6</v>
      </c>
      <c r="E11" s="17">
        <v>82641.600000000006</v>
      </c>
      <c r="F11" s="17">
        <v>0</v>
      </c>
      <c r="G11" s="17">
        <v>0</v>
      </c>
      <c r="H11" s="17">
        <v>10285</v>
      </c>
      <c r="I11" s="17">
        <v>92926.6</v>
      </c>
      <c r="J11" s="36">
        <v>547583.1</v>
      </c>
      <c r="K11" s="33">
        <v>369539</v>
      </c>
      <c r="L11" s="33" t="s">
        <v>23</v>
      </c>
      <c r="M11" s="33" t="s">
        <v>23</v>
      </c>
      <c r="N11" s="33">
        <v>178044.1</v>
      </c>
      <c r="O11" s="33"/>
      <c r="P11" s="23">
        <v>640509.69999999995</v>
      </c>
      <c r="Q11" s="23">
        <v>452180.6</v>
      </c>
      <c r="R11" s="23"/>
      <c r="S11" s="23"/>
      <c r="T11" s="23">
        <v>188329.1</v>
      </c>
      <c r="U11" s="23">
        <v>640509.69999999995</v>
      </c>
    </row>
    <row r="12" spans="1:21" s="31" customFormat="1" ht="25.5" x14ac:dyDescent="0.2">
      <c r="A12" s="24" t="s">
        <v>6</v>
      </c>
      <c r="B12" s="25"/>
      <c r="C12" s="26" t="s">
        <v>7</v>
      </c>
      <c r="D12" s="27">
        <v>1352958.6</v>
      </c>
      <c r="E12" s="27">
        <v>325641.5</v>
      </c>
      <c r="F12" s="27">
        <v>65910</v>
      </c>
      <c r="G12" s="27">
        <v>12996.500000000002</v>
      </c>
      <c r="H12" s="27">
        <v>1027317.1000000001</v>
      </c>
      <c r="I12" s="27">
        <v>312907779.80000001</v>
      </c>
      <c r="J12" s="32">
        <v>-7583.1</v>
      </c>
      <c r="K12" s="32">
        <v>-7583.1</v>
      </c>
      <c r="L12" s="37"/>
      <c r="M12" s="37"/>
      <c r="N12" s="37"/>
      <c r="O12" s="32">
        <v>-7583.1</v>
      </c>
      <c r="P12" s="22">
        <v>1345375.5</v>
      </c>
      <c r="Q12" s="22">
        <f>E12+K12</f>
        <v>318058.40000000002</v>
      </c>
      <c r="R12" s="27">
        <v>65910</v>
      </c>
      <c r="S12" s="27">
        <v>12996.500000000002</v>
      </c>
      <c r="T12" s="27">
        <v>1027317.1000000001</v>
      </c>
      <c r="U12" s="22">
        <v>312900196.69999999</v>
      </c>
    </row>
    <row r="13" spans="1:21" s="14" customFormat="1" ht="27" x14ac:dyDescent="0.2">
      <c r="A13" s="25" t="s">
        <v>8</v>
      </c>
      <c r="B13" s="25"/>
      <c r="C13" s="28" t="s">
        <v>9</v>
      </c>
      <c r="D13" s="29">
        <v>1157621.2</v>
      </c>
      <c r="E13" s="29">
        <v>168277.5</v>
      </c>
      <c r="F13" s="29">
        <v>1145.5999999999999</v>
      </c>
      <c r="G13" s="29">
        <v>1250.5999999999999</v>
      </c>
      <c r="H13" s="29">
        <v>989343.70000000007</v>
      </c>
      <c r="I13" s="29">
        <v>109152793.3</v>
      </c>
      <c r="J13" s="34">
        <v>-7583.1</v>
      </c>
      <c r="K13" s="34">
        <v>-7583.1</v>
      </c>
      <c r="L13" s="37"/>
      <c r="M13" s="37"/>
      <c r="N13" s="37"/>
      <c r="O13" s="34">
        <v>-7583.1</v>
      </c>
      <c r="P13" s="22">
        <v>1150038.1000000001</v>
      </c>
      <c r="Q13" s="22">
        <v>160694.39999999999</v>
      </c>
      <c r="R13" s="29">
        <v>1145.5999999999999</v>
      </c>
      <c r="S13" s="29">
        <v>1250.5999999999999</v>
      </c>
      <c r="T13" s="29">
        <v>989343.70000000007</v>
      </c>
      <c r="U13" s="30">
        <f>I13+O13</f>
        <v>109145210.2</v>
      </c>
    </row>
    <row r="14" spans="1:21" s="14" customFormat="1" ht="30.75" customHeight="1" x14ac:dyDescent="0.2">
      <c r="A14" s="15" t="s">
        <v>10</v>
      </c>
      <c r="B14" s="15" t="s">
        <v>24</v>
      </c>
      <c r="C14" s="16" t="s">
        <v>11</v>
      </c>
      <c r="D14" s="17">
        <v>1150000</v>
      </c>
      <c r="E14" s="17">
        <v>162288.70000000001</v>
      </c>
      <c r="F14" s="17">
        <v>0</v>
      </c>
      <c r="G14" s="17">
        <v>0</v>
      </c>
      <c r="H14" s="17">
        <v>987711.3</v>
      </c>
      <c r="I14" s="17">
        <v>1150000</v>
      </c>
      <c r="J14" s="33">
        <v>-7583.1</v>
      </c>
      <c r="K14" s="33">
        <v>-7583.1</v>
      </c>
      <c r="L14" s="33" t="s">
        <v>23</v>
      </c>
      <c r="M14" s="33" t="s">
        <v>23</v>
      </c>
      <c r="N14" s="33" t="s">
        <v>23</v>
      </c>
      <c r="O14" s="33">
        <v>-7583.1</v>
      </c>
      <c r="P14" s="23">
        <v>1142416.8999999999</v>
      </c>
      <c r="Q14" s="23">
        <v>154705.60000000001</v>
      </c>
      <c r="R14" s="23"/>
      <c r="S14" s="23"/>
      <c r="T14" s="17">
        <v>987711.3</v>
      </c>
      <c r="U14" s="23">
        <v>1142416.8999999999</v>
      </c>
    </row>
    <row r="17" spans="10:21" x14ac:dyDescent="0.2">
      <c r="P17" s="18"/>
      <c r="U17" s="18"/>
    </row>
    <row r="18" spans="10:21" x14ac:dyDescent="0.2">
      <c r="P18" s="18"/>
      <c r="Q18" s="18"/>
      <c r="U18" s="18"/>
    </row>
    <row r="19" spans="10:21" x14ac:dyDescent="0.2">
      <c r="J19" s="18"/>
      <c r="K19" s="18"/>
      <c r="P19" s="18"/>
      <c r="Q19" s="18"/>
    </row>
    <row r="20" spans="10:21" x14ac:dyDescent="0.2">
      <c r="P20" s="18"/>
    </row>
    <row r="22" spans="10:21" x14ac:dyDescent="0.2">
      <c r="U22" s="18"/>
    </row>
  </sheetData>
  <mergeCells count="27">
    <mergeCell ref="Q1:U1"/>
    <mergeCell ref="U5:U7"/>
    <mergeCell ref="P4:U4"/>
    <mergeCell ref="P5:T5"/>
    <mergeCell ref="R6:S6"/>
    <mergeCell ref="T6:T7"/>
    <mergeCell ref="J4:O4"/>
    <mergeCell ref="O5:O7"/>
    <mergeCell ref="J5:N5"/>
    <mergeCell ref="Q6:Q7"/>
    <mergeCell ref="N6:N7"/>
    <mergeCell ref="C4:C7"/>
    <mergeCell ref="A4:A7"/>
    <mergeCell ref="B4:B7"/>
    <mergeCell ref="H6:H7"/>
    <mergeCell ref="F1:I1"/>
    <mergeCell ref="D5:H5"/>
    <mergeCell ref="I5:I7"/>
    <mergeCell ref="D4:I4"/>
    <mergeCell ref="A2:U2"/>
    <mergeCell ref="D6:D7"/>
    <mergeCell ref="E6:E7"/>
    <mergeCell ref="F6:G6"/>
    <mergeCell ref="J6:J7"/>
    <mergeCell ref="K6:K7"/>
    <mergeCell ref="P6:P7"/>
    <mergeCell ref="L6:M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82A961-7AD5-4B60-9FE6-43FF82B7AB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D8D119-8D2A-459E-8FBC-45DFB59747EB}">
  <ds:schemaRefs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34080153-28b6-45f6-b1c8-49842029d766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8786075-AA73-4B0F-92CD-C581275A580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Додаток4</vt:lpstr>
      <vt:lpstr>Додаток4!Заголовки_для_друку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Павлюк Павло Петрович</dc:creator>
  <cp:keywords/>
  <dc:description/>
  <cp:lastModifiedBy>Павлюк Павло Петрович</cp:lastModifiedBy>
  <dcterms:created xsi:type="dcterms:W3CDTF">2020-08-28T12:52:22Z</dcterms:created>
  <dcterms:modified xsi:type="dcterms:W3CDTF">2020-08-28T12:52:32Z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