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040а\"/>
    </mc:Choice>
  </mc:AlternateContent>
  <bookViews>
    <workbookView xWindow="0" yWindow="465" windowWidth="28800" windowHeight="12300"/>
  </bookViews>
  <sheets>
    <sheet name="Додаток5" sheetId="3" r:id="rId1"/>
  </sheets>
  <definedNames>
    <definedName name="_xlnm.Print_Titles" localSheetId="0">Додаток5!$6:$7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8" i="3" l="1"/>
  <c r="AA8" i="3"/>
  <c r="X8" i="3"/>
  <c r="L11" i="3"/>
  <c r="L10" i="3"/>
  <c r="L9" i="3"/>
  <c r="L8" i="3"/>
  <c r="I8" i="3"/>
  <c r="F8" i="3"/>
  <c r="K11" i="3" l="1"/>
  <c r="K10" i="3"/>
  <c r="K9" i="3"/>
</calcChain>
</file>

<file path=xl/sharedStrings.xml><?xml version="1.0" encoding="utf-8"?>
<sst xmlns="http://schemas.openxmlformats.org/spreadsheetml/2006/main" count="55" uniqueCount="25">
  <si>
    <t>2400000</t>
  </si>
  <si>
    <t>2401000</t>
  </si>
  <si>
    <t>2401620</t>
  </si>
  <si>
    <t>Реконструкція, капітальний ремонт та технічне переоснащення магістрального газопроводу Уренгой-Помари-Ужгород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</si>
  <si>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</si>
  <si>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</si>
  <si>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</si>
  <si>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Спеціальний фонд</t>
  </si>
  <si>
    <t>Всього:</t>
  </si>
  <si>
    <t/>
  </si>
  <si>
    <t>0433</t>
  </si>
  <si>
    <t>(тис.грн)</t>
  </si>
  <si>
    <t>Повернення кредитів</t>
  </si>
  <si>
    <t>Разом</t>
  </si>
  <si>
    <t>Запропоновані зміни</t>
  </si>
  <si>
    <t xml:space="preserve">З урахуванням запропонованих змін </t>
  </si>
  <si>
    <t xml:space="preserve">Затверджено                               </t>
  </si>
  <si>
    <t>Загальний фонд</t>
  </si>
  <si>
    <t xml:space="preserve">     Надання кредитів</t>
  </si>
  <si>
    <t xml:space="preserve">Кредитування </t>
  </si>
  <si>
    <t xml:space="preserve">    Надання кредитів</t>
  </si>
  <si>
    <t>Міністерство енергетики України</t>
  </si>
  <si>
    <t>Апарат Міністерства енергетики України</t>
  </si>
  <si>
    <t xml:space="preserve">Порівняльна таблиця до додатку 4 "Повернення кредитів до Державного бюджету України та розподіл надання кредитів з Державного бюджету України в  2020 році" до Закону України "Про Державний бюджет України на 2020 рік"     </t>
  </si>
  <si>
    <t xml:space="preserve">            Додаток №5                                                                 
  до Закону України "Про внесення змін до Закону України "Про Державний бюджет України на 2020 рік"                      
   щодо державних запозичень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</si>
</sst>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_-* #,##0.00_₴_-;\-* #,##0.00_₴_-;_-* &quot;-&quot;??_₴_-;_-@_-"/>
  </numFmts>
  <fonts count="19" x14ac:knownFonts="1">
    <font>
      <sz val="10"/>
      <color indexed="8"/>
      <name val="ARIAL"/>
      <charset val="1"/>
    </font>
    <font>
      <sz val="11"/>
      <color theme="1"/>
      <name val="Calibri"/>
      <family val="2"/>
      <charset val="204"/>
      <scheme val="minor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8"/>
      <name val="Times New Roman CYR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 CYR"/>
      <charset val="204"/>
    </font>
    <font>
      <b/>
      <sz val="10"/>
      <color indexed="8"/>
      <name val="Times New Roman"/>
      <family val="1"/>
      <charset val="204"/>
    </font>
    <font>
      <b/>
      <i/>
      <sz val="1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top"/>
    </xf>
    <xf numFmtId="0" fontId="2" fillId="0" borderId="0"/>
    <xf numFmtId="0" fontId="10" fillId="0" borderId="0"/>
    <xf numFmtId="0" fontId="12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74">
    <xf numFmtId="0" fontId="0" fillId="0" borderId="0" xfId="0">
      <alignment vertical="top"/>
    </xf>
    <xf numFmtId="0" fontId="10" fillId="2" borderId="2" xfId="2" applyNumberFormat="1" applyFont="1" applyFill="1" applyBorder="1" applyAlignment="1" applyProtection="1">
      <alignment horizontal="center" vertical="center" wrapText="1"/>
    </xf>
    <xf numFmtId="0" fontId="10" fillId="2" borderId="3" xfId="2" applyNumberFormat="1" applyFont="1" applyFill="1" applyBorder="1" applyAlignment="1" applyProtection="1">
      <alignment horizontal="center" vertical="center" wrapText="1"/>
    </xf>
    <xf numFmtId="0" fontId="7" fillId="0" borderId="4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Alignment="1" applyProtection="1">
      <alignment horizontal="center" vertical="center" wrapText="1"/>
    </xf>
    <xf numFmtId="0" fontId="10" fillId="0" borderId="0" xfId="2" applyAlignment="1">
      <alignment vertical="center"/>
    </xf>
    <xf numFmtId="0" fontId="5" fillId="0" borderId="0" xfId="2" applyNumberFormat="1" applyFont="1" applyFill="1" applyAlignment="1" applyProtection="1">
      <alignment horizontal="center" vertical="center"/>
    </xf>
    <xf numFmtId="0" fontId="10" fillId="0" borderId="0" xfId="2" applyAlignment="1">
      <alignment horizontal="center" vertical="center"/>
    </xf>
    <xf numFmtId="0" fontId="3" fillId="0" borderId="0" xfId="2" applyNumberFormat="1" applyFont="1" applyFill="1" applyAlignment="1" applyProtection="1">
      <alignment vertical="center"/>
    </xf>
    <xf numFmtId="0" fontId="4" fillId="0" borderId="0" xfId="2" applyFont="1" applyAlignment="1">
      <alignment horizontal="right" vertical="center"/>
    </xf>
    <xf numFmtId="0" fontId="10" fillId="0" borderId="0" xfId="2" applyNumberFormat="1" applyFont="1" applyFill="1" applyAlignment="1" applyProtection="1">
      <alignment vertical="center"/>
    </xf>
    <xf numFmtId="0" fontId="10" fillId="2" borderId="0" xfId="2" applyFill="1" applyAlignment="1">
      <alignment vertical="center"/>
    </xf>
    <xf numFmtId="0" fontId="7" fillId="0" borderId="4" xfId="2" applyNumberFormat="1" applyFont="1" applyFill="1" applyBorder="1" applyAlignment="1" applyProtection="1">
      <alignment vertical="center" wrapText="1"/>
    </xf>
    <xf numFmtId="0" fontId="8" fillId="0" borderId="4" xfId="2" applyNumberFormat="1" applyFont="1" applyFill="1" applyBorder="1" applyAlignment="1" applyProtection="1">
      <alignment vertical="center" wrapText="1"/>
    </xf>
    <xf numFmtId="164" fontId="10" fillId="0" borderId="0" xfId="2" applyNumberForma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17" fillId="0" borderId="5" xfId="0" applyFont="1" applyBorder="1" applyAlignment="1">
      <alignment horizontal="center" vertical="center" wrapText="1"/>
    </xf>
    <xf numFmtId="4" fontId="10" fillId="0" borderId="0" xfId="2" applyNumberFormat="1" applyAlignment="1">
      <alignment vertical="center"/>
    </xf>
    <xf numFmtId="0" fontId="10" fillId="0" borderId="5" xfId="2" applyNumberFormat="1" applyFont="1" applyFill="1" applyBorder="1" applyAlignment="1" applyProtection="1">
      <alignment horizontal="center" vertical="center"/>
    </xf>
    <xf numFmtId="0" fontId="10" fillId="0" borderId="5" xfId="2" applyNumberFormat="1" applyFont="1" applyFill="1" applyBorder="1" applyAlignment="1" applyProtection="1">
      <alignment vertical="center" wrapText="1"/>
    </xf>
    <xf numFmtId="0" fontId="10" fillId="0" borderId="5" xfId="2" applyNumberFormat="1" applyFont="1" applyFill="1" applyBorder="1" applyAlignment="1" applyProtection="1">
      <alignment horizontal="right" vertical="center" wrapText="1"/>
    </xf>
    <xf numFmtId="164" fontId="9" fillId="0" borderId="5" xfId="2" applyNumberFormat="1" applyFont="1" applyFill="1" applyBorder="1" applyAlignment="1" applyProtection="1">
      <alignment horizontal="right" vertical="center"/>
    </xf>
    <xf numFmtId="4" fontId="17" fillId="0" borderId="5" xfId="0" applyNumberFormat="1" applyFont="1" applyBorder="1" applyAlignment="1">
      <alignment horizontal="right" vertical="center" wrapText="1"/>
    </xf>
    <xf numFmtId="4" fontId="7" fillId="2" borderId="5" xfId="2" applyNumberFormat="1" applyFont="1" applyFill="1" applyBorder="1" applyAlignment="1" applyProtection="1">
      <alignment horizontal="right" vertical="center" wrapText="1"/>
    </xf>
    <xf numFmtId="0" fontId="7" fillId="0" borderId="4" xfId="2" applyNumberFormat="1" applyFont="1" applyFill="1" applyBorder="1" applyAlignment="1" applyProtection="1">
      <alignment horizontal="right" vertical="center" wrapText="1"/>
    </xf>
    <xf numFmtId="164" fontId="7" fillId="0" borderId="4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 wrapText="1"/>
    </xf>
    <xf numFmtId="164" fontId="8" fillId="0" borderId="4" xfId="2" applyNumberFormat="1" applyFont="1" applyFill="1" applyBorder="1" applyAlignment="1" applyProtection="1">
      <alignment horizontal="right" vertical="center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2" applyNumberFormat="1" applyFont="1" applyFill="1" applyBorder="1" applyAlignment="1" applyProtection="1">
      <alignment horizontal="center" vertical="center" wrapText="1"/>
    </xf>
    <xf numFmtId="164" fontId="17" fillId="0" borderId="5" xfId="0" applyNumberFormat="1" applyFont="1" applyFill="1" applyBorder="1" applyAlignment="1">
      <alignment horizontal="right" vertical="center" wrapText="1"/>
    </xf>
    <xf numFmtId="164" fontId="7" fillId="0" borderId="5" xfId="2" applyNumberFormat="1" applyFont="1" applyFill="1" applyBorder="1" applyAlignment="1" applyProtection="1">
      <alignment horizontal="right" vertical="center" wrapText="1"/>
    </xf>
    <xf numFmtId="4" fontId="15" fillId="0" borderId="5" xfId="0" applyNumberFormat="1" applyFont="1" applyFill="1" applyBorder="1" applyAlignment="1">
      <alignment horizontal="right" vertical="center" wrapText="1"/>
    </xf>
    <xf numFmtId="4" fontId="3" fillId="0" borderId="5" xfId="2" applyNumberFormat="1" applyFont="1" applyFill="1" applyBorder="1" applyAlignment="1" applyProtection="1">
      <alignment horizontal="right" vertical="center" wrapText="1"/>
    </xf>
    <xf numFmtId="164" fontId="16" fillId="0" borderId="5" xfId="2" applyNumberFormat="1" applyFont="1" applyFill="1" applyBorder="1" applyAlignment="1">
      <alignment horizontal="right" vertical="center"/>
    </xf>
    <xf numFmtId="4" fontId="17" fillId="0" borderId="5" xfId="0" applyNumberFormat="1" applyFont="1" applyFill="1" applyBorder="1" applyAlignment="1">
      <alignment horizontal="center" vertical="center" wrapText="1"/>
    </xf>
    <xf numFmtId="4" fontId="7" fillId="0" borderId="5" xfId="2" applyNumberFormat="1" applyFont="1" applyFill="1" applyBorder="1" applyAlignment="1" applyProtection="1">
      <alignment horizontal="center" vertical="center" wrapText="1"/>
    </xf>
    <xf numFmtId="4" fontId="17" fillId="0" borderId="5" xfId="0" applyNumberFormat="1" applyFont="1" applyFill="1" applyBorder="1" applyAlignment="1">
      <alignment horizontal="right" vertical="center" wrapText="1"/>
    </xf>
    <xf numFmtId="4" fontId="7" fillId="0" borderId="5" xfId="2" applyNumberFormat="1" applyFont="1" applyFill="1" applyBorder="1" applyAlignment="1" applyProtection="1">
      <alignment horizontal="right" vertical="center" wrapText="1"/>
    </xf>
    <xf numFmtId="4" fontId="3" fillId="0" borderId="5" xfId="2" applyNumberFormat="1" applyFont="1" applyFill="1" applyBorder="1" applyAlignment="1" applyProtection="1">
      <alignment horizontal="center" vertical="center" wrapText="1"/>
    </xf>
    <xf numFmtId="164" fontId="10" fillId="0" borderId="4" xfId="2" applyNumberFormat="1" applyFill="1" applyBorder="1" applyAlignment="1">
      <alignment horizontal="right" vertical="center"/>
    </xf>
    <xf numFmtId="164" fontId="16" fillId="0" borderId="4" xfId="2" applyNumberFormat="1" applyFont="1" applyFill="1" applyBorder="1" applyAlignment="1">
      <alignment horizontal="right" vertical="center"/>
    </xf>
    <xf numFmtId="4" fontId="10" fillId="0" borderId="4" xfId="2" applyNumberFormat="1" applyFill="1" applyBorder="1" applyAlignment="1">
      <alignment horizontal="right" vertical="center"/>
    </xf>
    <xf numFmtId="4" fontId="10" fillId="0" borderId="4" xfId="2" applyNumberFormat="1" applyFill="1" applyBorder="1" applyAlignment="1">
      <alignment vertical="center"/>
    </xf>
    <xf numFmtId="4" fontId="16" fillId="0" borderId="4" xfId="2" applyNumberFormat="1" applyFont="1" applyFill="1" applyBorder="1" applyAlignment="1">
      <alignment vertical="center"/>
    </xf>
    <xf numFmtId="164" fontId="18" fillId="0" borderId="4" xfId="2" applyNumberFormat="1" applyFont="1" applyFill="1" applyBorder="1" applyAlignment="1">
      <alignment horizontal="right" vertical="center"/>
    </xf>
    <xf numFmtId="164" fontId="10" fillId="0" borderId="5" xfId="2" applyNumberFormat="1" applyFill="1" applyBorder="1" applyAlignment="1">
      <alignment horizontal="right" vertical="center"/>
    </xf>
    <xf numFmtId="4" fontId="10" fillId="0" borderId="5" xfId="2" applyNumberFormat="1" applyFill="1" applyBorder="1" applyAlignment="1">
      <alignment horizontal="right" vertical="center"/>
    </xf>
    <xf numFmtId="4" fontId="10" fillId="0" borderId="5" xfId="2" applyNumberFormat="1" applyFill="1" applyBorder="1" applyAlignment="1">
      <alignment vertical="center"/>
    </xf>
    <xf numFmtId="0" fontId="6" fillId="0" borderId="6" xfId="2" applyNumberFormat="1" applyFont="1" applyFill="1" applyBorder="1" applyAlignment="1" applyProtection="1">
      <alignment horizontal="center" vertical="center" wrapText="1"/>
    </xf>
    <xf numFmtId="0" fontId="6" fillId="0" borderId="4" xfId="2" applyNumberFormat="1" applyFont="1" applyFill="1" applyBorder="1" applyAlignment="1" applyProtection="1">
      <alignment horizontal="center" vertical="center" wrapText="1"/>
    </xf>
    <xf numFmtId="0" fontId="6" fillId="0" borderId="7" xfId="2" applyNumberFormat="1" applyFont="1" applyFill="1" applyBorder="1" applyAlignment="1" applyProtection="1">
      <alignment horizontal="center" vertical="center" wrapText="1"/>
    </xf>
    <xf numFmtId="0" fontId="11" fillId="2" borderId="1" xfId="2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2" applyNumberFormat="1" applyFont="1" applyFill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10" fillId="0" borderId="0" xfId="2" applyAlignment="1">
      <alignment horizontal="center" vertical="center" wrapText="1"/>
    </xf>
    <xf numFmtId="0" fontId="14" fillId="0" borderId="6" xfId="2" applyNumberFormat="1" applyFont="1" applyFill="1" applyBorder="1" applyAlignment="1" applyProtection="1">
      <alignment horizontal="center" vertical="center" wrapText="1"/>
    </xf>
    <xf numFmtId="0" fontId="14" fillId="0" borderId="4" xfId="2" applyNumberFormat="1" applyFont="1" applyFill="1" applyBorder="1" applyAlignment="1" applyProtection="1">
      <alignment horizontal="center" vertical="center" wrapText="1"/>
    </xf>
    <xf numFmtId="0" fontId="14" fillId="0" borderId="7" xfId="2" applyNumberFormat="1" applyFont="1" applyFill="1" applyBorder="1" applyAlignment="1" applyProtection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6" fillId="2" borderId="6" xfId="2" applyNumberFormat="1" applyFont="1" applyFill="1" applyBorder="1" applyAlignment="1" applyProtection="1">
      <alignment horizontal="center" vertical="center" wrapText="1"/>
    </xf>
    <xf numFmtId="0" fontId="6" fillId="2" borderId="4" xfId="2" applyNumberFormat="1" applyFont="1" applyFill="1" applyBorder="1" applyAlignment="1" applyProtection="1">
      <alignment horizontal="center" vertical="center" wrapText="1"/>
    </xf>
    <xf numFmtId="0" fontId="6" fillId="2" borderId="7" xfId="2" applyNumberFormat="1" applyFont="1" applyFill="1" applyBorder="1" applyAlignment="1" applyProtection="1">
      <alignment horizontal="center" vertical="center" wrapText="1"/>
    </xf>
  </cellXfs>
  <cellStyles count="7">
    <cellStyle name="Звичайний" xfId="0" builtinId="0"/>
    <cellStyle name="Звичайний 2" xfId="1"/>
    <cellStyle name="Звичайний 2 2" xfId="2"/>
    <cellStyle name="Звичайний 2 3" xfId="5"/>
    <cellStyle name="Звичайний 3" xfId="4"/>
    <cellStyle name="Звичайний_Додаток_9_06-12-2012" xfId="3"/>
    <cellStyle name="Фінансови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7"/>
  <sheetViews>
    <sheetView showGridLines="0" showZeros="0" tabSelected="1" topLeftCell="A5" zoomScale="90" zoomScaleNormal="90" workbookViewId="0">
      <selection activeCell="A2" sqref="A1:AD3"/>
    </sheetView>
  </sheetViews>
  <sheetFormatPr defaultColWidth="7.85546875" defaultRowHeight="12.75" x14ac:dyDescent="0.2"/>
  <cols>
    <col min="1" max="1" width="11.42578125" style="6" customWidth="1"/>
    <col min="2" max="2" width="12.42578125" style="6" customWidth="1"/>
    <col min="3" max="3" width="35" style="6" customWidth="1"/>
    <col min="4" max="4" width="13.42578125" style="6" customWidth="1"/>
    <col min="5" max="7" width="13.28515625" style="6" customWidth="1"/>
    <col min="8" max="8" width="12.140625" style="6" customWidth="1"/>
    <col min="9" max="10" width="13.140625" style="6" customWidth="1"/>
    <col min="11" max="11" width="12.7109375" style="6" customWidth="1"/>
    <col min="12" max="12" width="11.7109375" style="6" customWidth="1"/>
    <col min="13" max="13" width="12.140625" style="6" customWidth="1"/>
    <col min="14" max="14" width="13.28515625" style="6" customWidth="1"/>
    <col min="15" max="15" width="13.42578125" style="6" customWidth="1"/>
    <col min="16" max="16" width="12.140625" style="6" customWidth="1"/>
    <col min="17" max="17" width="12.7109375" style="6" customWidth="1"/>
    <col min="18" max="19" width="11.42578125" style="6" customWidth="1"/>
    <col min="20" max="20" width="13" style="6" customWidth="1"/>
    <col min="21" max="23" width="12.42578125" style="6" customWidth="1"/>
    <col min="24" max="24" width="13.140625" style="6" customWidth="1"/>
    <col min="25" max="25" width="11.42578125" style="6" customWidth="1"/>
    <col min="26" max="28" width="12" style="6" customWidth="1"/>
    <col min="29" max="29" width="12.85546875" style="6" customWidth="1"/>
    <col min="30" max="30" width="13" style="6" customWidth="1"/>
    <col min="31" max="16384" width="7.85546875" style="6"/>
  </cols>
  <sheetData>
    <row r="1" spans="1:30" ht="81.75" customHeight="1" x14ac:dyDescent="0.2">
      <c r="Y1" s="64" t="s">
        <v>24</v>
      </c>
      <c r="Z1" s="64"/>
      <c r="AA1" s="64"/>
      <c r="AB1" s="64"/>
      <c r="AC1" s="64"/>
      <c r="AD1" s="64"/>
    </row>
    <row r="2" spans="1:30" ht="13.35" customHeight="1" x14ac:dyDescent="0.2">
      <c r="A2" s="62" t="s">
        <v>23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3.25" customHeight="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</row>
    <row r="4" spans="1:30" ht="18.75" x14ac:dyDescent="0.2">
      <c r="A4" s="7"/>
      <c r="B4" s="8"/>
      <c r="C4" s="5"/>
      <c r="D4" s="5"/>
      <c r="E4" s="5"/>
      <c r="F4" s="5"/>
      <c r="G4" s="5"/>
      <c r="H4" s="5"/>
      <c r="I4" s="5"/>
      <c r="J4" s="5"/>
      <c r="K4" s="9"/>
      <c r="L4" s="10"/>
      <c r="M4" s="11"/>
      <c r="AD4" s="10" t="s">
        <v>11</v>
      </c>
    </row>
    <row r="5" spans="1:30" ht="26.25" customHeight="1" x14ac:dyDescent="0.2">
      <c r="A5" s="59" t="s">
        <v>4</v>
      </c>
      <c r="B5" s="59" t="s">
        <v>5</v>
      </c>
      <c r="C5" s="56" t="s">
        <v>6</v>
      </c>
      <c r="D5" s="65" t="s">
        <v>16</v>
      </c>
      <c r="E5" s="66"/>
      <c r="F5" s="66"/>
      <c r="G5" s="66"/>
      <c r="H5" s="66"/>
      <c r="I5" s="66"/>
      <c r="J5" s="66"/>
      <c r="K5" s="66"/>
      <c r="L5" s="67"/>
      <c r="M5" s="65" t="s">
        <v>14</v>
      </c>
      <c r="N5" s="66"/>
      <c r="O5" s="66"/>
      <c r="P5" s="66"/>
      <c r="Q5" s="66"/>
      <c r="R5" s="66"/>
      <c r="S5" s="66"/>
      <c r="T5" s="66"/>
      <c r="U5" s="67"/>
      <c r="V5" s="68" t="s">
        <v>15</v>
      </c>
      <c r="W5" s="69"/>
      <c r="X5" s="69"/>
      <c r="Y5" s="69"/>
      <c r="Z5" s="69"/>
      <c r="AA5" s="69"/>
      <c r="AB5" s="69"/>
      <c r="AC5" s="69"/>
      <c r="AD5" s="70"/>
    </row>
    <row r="6" spans="1:30" s="12" customFormat="1" ht="63" customHeight="1" x14ac:dyDescent="0.2">
      <c r="A6" s="60"/>
      <c r="B6" s="60"/>
      <c r="C6" s="57"/>
      <c r="D6" s="71" t="s">
        <v>18</v>
      </c>
      <c r="E6" s="72"/>
      <c r="F6" s="73"/>
      <c r="G6" s="71" t="s">
        <v>12</v>
      </c>
      <c r="H6" s="72"/>
      <c r="I6" s="73"/>
      <c r="J6" s="71" t="s">
        <v>19</v>
      </c>
      <c r="K6" s="72"/>
      <c r="L6" s="73"/>
      <c r="M6" s="53" t="s">
        <v>20</v>
      </c>
      <c r="N6" s="54"/>
      <c r="O6" s="55"/>
      <c r="P6" s="53" t="s">
        <v>12</v>
      </c>
      <c r="Q6" s="54"/>
      <c r="R6" s="55"/>
      <c r="S6" s="53" t="s">
        <v>19</v>
      </c>
      <c r="T6" s="54"/>
      <c r="U6" s="55"/>
      <c r="V6" s="53" t="s">
        <v>18</v>
      </c>
      <c r="W6" s="54"/>
      <c r="X6" s="55"/>
      <c r="Y6" s="53" t="s">
        <v>12</v>
      </c>
      <c r="Z6" s="54"/>
      <c r="AA6" s="55"/>
      <c r="AB6" s="53" t="s">
        <v>19</v>
      </c>
      <c r="AC6" s="54"/>
      <c r="AD6" s="55"/>
    </row>
    <row r="7" spans="1:30" s="12" customFormat="1" ht="66.75" customHeight="1" x14ac:dyDescent="0.2">
      <c r="A7" s="61"/>
      <c r="B7" s="61"/>
      <c r="C7" s="58"/>
      <c r="D7" s="16" t="s">
        <v>17</v>
      </c>
      <c r="E7" s="1" t="s">
        <v>7</v>
      </c>
      <c r="F7" s="1" t="s">
        <v>13</v>
      </c>
      <c r="G7" s="17" t="s">
        <v>17</v>
      </c>
      <c r="H7" s="1" t="s">
        <v>7</v>
      </c>
      <c r="I7" s="1" t="s">
        <v>13</v>
      </c>
      <c r="J7" s="17" t="s">
        <v>17</v>
      </c>
      <c r="K7" s="2" t="s">
        <v>7</v>
      </c>
      <c r="L7" s="2" t="s">
        <v>13</v>
      </c>
      <c r="M7" s="32" t="s">
        <v>17</v>
      </c>
      <c r="N7" s="33" t="s">
        <v>7</v>
      </c>
      <c r="O7" s="33" t="s">
        <v>13</v>
      </c>
      <c r="P7" s="32" t="s">
        <v>17</v>
      </c>
      <c r="Q7" s="33" t="s">
        <v>7</v>
      </c>
      <c r="R7" s="33" t="s">
        <v>13</v>
      </c>
      <c r="S7" s="32" t="s">
        <v>17</v>
      </c>
      <c r="T7" s="33" t="s">
        <v>7</v>
      </c>
      <c r="U7" s="33" t="s">
        <v>13</v>
      </c>
      <c r="V7" s="32" t="s">
        <v>17</v>
      </c>
      <c r="W7" s="33" t="s">
        <v>7</v>
      </c>
      <c r="X7" s="33" t="s">
        <v>13</v>
      </c>
      <c r="Y7" s="32" t="s">
        <v>17</v>
      </c>
      <c r="Z7" s="33" t="s">
        <v>7</v>
      </c>
      <c r="AA7" s="33" t="s">
        <v>13</v>
      </c>
      <c r="AB7" s="32" t="s">
        <v>17</v>
      </c>
      <c r="AC7" s="33" t="s">
        <v>7</v>
      </c>
      <c r="AD7" s="33" t="s">
        <v>13</v>
      </c>
    </row>
    <row r="8" spans="1:30" s="19" customFormat="1" ht="27" customHeight="1" x14ac:dyDescent="0.2">
      <c r="A8" s="18"/>
      <c r="B8" s="18"/>
      <c r="C8" s="20" t="s">
        <v>8</v>
      </c>
      <c r="D8" s="26">
        <v>1666381</v>
      </c>
      <c r="E8" s="27">
        <v>13534426</v>
      </c>
      <c r="F8" s="27">
        <f>D8+E8</f>
        <v>15200807</v>
      </c>
      <c r="G8" s="26">
        <v>-6843480.7000000002</v>
      </c>
      <c r="H8" s="27">
        <v>-543066.69999999995</v>
      </c>
      <c r="I8" s="27">
        <f>G8+H8</f>
        <v>-7386547.4000000004</v>
      </c>
      <c r="J8" s="26">
        <v>-5177099.7</v>
      </c>
      <c r="K8" s="27">
        <v>12991359.300000001</v>
      </c>
      <c r="L8" s="27">
        <f>J8+K8</f>
        <v>7814259.6000000006</v>
      </c>
      <c r="M8" s="34"/>
      <c r="N8" s="35">
        <v>-540000</v>
      </c>
      <c r="O8" s="35">
        <v>-540000</v>
      </c>
      <c r="P8" s="36"/>
      <c r="Q8" s="37"/>
      <c r="R8" s="37"/>
      <c r="S8" s="36"/>
      <c r="T8" s="38">
        <v>-540000</v>
      </c>
      <c r="U8" s="38">
        <v>-540000</v>
      </c>
      <c r="V8" s="39">
        <v>1666381</v>
      </c>
      <c r="W8" s="40">
        <v>12994426</v>
      </c>
      <c r="X8" s="40">
        <f>V8+W8</f>
        <v>14660807</v>
      </c>
      <c r="Y8" s="41">
        <v>-6843480.7000000002</v>
      </c>
      <c r="Z8" s="42">
        <v>-543066.69999999995</v>
      </c>
      <c r="AA8" s="42">
        <f>Y8+Z8</f>
        <v>-7386547.4000000004</v>
      </c>
      <c r="AB8" s="41">
        <v>-5177099.7</v>
      </c>
      <c r="AC8" s="40">
        <v>12451359.300000001</v>
      </c>
      <c r="AD8" s="43">
        <f>AB8+AC8</f>
        <v>7274259.6000000006</v>
      </c>
    </row>
    <row r="9" spans="1:30" ht="18.75" customHeight="1" x14ac:dyDescent="0.2">
      <c r="A9" s="3" t="s">
        <v>0</v>
      </c>
      <c r="B9" s="3"/>
      <c r="C9" s="13" t="s">
        <v>21</v>
      </c>
      <c r="D9" s="28"/>
      <c r="E9" s="29">
        <v>1336779</v>
      </c>
      <c r="F9" s="29">
        <v>1336779</v>
      </c>
      <c r="G9" s="29"/>
      <c r="H9" s="29">
        <v>-289748.59999999998</v>
      </c>
      <c r="I9" s="29">
        <v>-289748.59999999998</v>
      </c>
      <c r="J9" s="29"/>
      <c r="K9" s="29">
        <f t="shared" ref="K9:L11" si="0">E9+H9</f>
        <v>1047030.4</v>
      </c>
      <c r="L9" s="29">
        <f t="shared" si="0"/>
        <v>1047030.4</v>
      </c>
      <c r="M9" s="44"/>
      <c r="N9" s="45">
        <v>-540000</v>
      </c>
      <c r="O9" s="45">
        <v>-540000</v>
      </c>
      <c r="P9" s="46"/>
      <c r="Q9" s="46"/>
      <c r="R9" s="46"/>
      <c r="S9" s="46"/>
      <c r="T9" s="45">
        <v>-540000</v>
      </c>
      <c r="U9" s="45">
        <v>-540000</v>
      </c>
      <c r="V9" s="47"/>
      <c r="W9" s="48">
        <v>796779</v>
      </c>
      <c r="X9" s="47"/>
      <c r="Y9" s="29"/>
      <c r="Z9" s="29">
        <v>-289748.59999999998</v>
      </c>
      <c r="AA9" s="29">
        <v>-289748.59999999998</v>
      </c>
      <c r="AB9" s="47"/>
      <c r="AC9" s="48">
        <v>507030.4</v>
      </c>
      <c r="AD9" s="48">
        <v>507030.4</v>
      </c>
    </row>
    <row r="10" spans="1:30" ht="33" customHeight="1" x14ac:dyDescent="0.2">
      <c r="A10" s="4" t="s">
        <v>1</v>
      </c>
      <c r="B10" s="4"/>
      <c r="C10" s="14" t="s">
        <v>22</v>
      </c>
      <c r="D10" s="30"/>
      <c r="E10" s="31">
        <v>1336779</v>
      </c>
      <c r="F10" s="31">
        <v>1336779</v>
      </c>
      <c r="G10" s="31"/>
      <c r="H10" s="31">
        <v>-289748.59999999998</v>
      </c>
      <c r="I10" s="31">
        <v>-289748.59999999998</v>
      </c>
      <c r="J10" s="31"/>
      <c r="K10" s="31">
        <f t="shared" si="0"/>
        <v>1047030.4</v>
      </c>
      <c r="L10" s="31">
        <f t="shared" si="0"/>
        <v>1047030.4</v>
      </c>
      <c r="M10" s="44" t="s">
        <v>9</v>
      </c>
      <c r="N10" s="49">
        <v>-540000</v>
      </c>
      <c r="O10" s="49">
        <v>-540000</v>
      </c>
      <c r="P10" s="46"/>
      <c r="Q10" s="46"/>
      <c r="R10" s="46"/>
      <c r="S10" s="46"/>
      <c r="T10" s="49">
        <v>-540000</v>
      </c>
      <c r="U10" s="49">
        <v>-540000</v>
      </c>
      <c r="V10" s="47"/>
      <c r="W10" s="48">
        <v>796779</v>
      </c>
      <c r="X10" s="47"/>
      <c r="Y10" s="31"/>
      <c r="Z10" s="31">
        <v>-289748.59999999998</v>
      </c>
      <c r="AA10" s="31">
        <v>-289748.59999999998</v>
      </c>
      <c r="AB10" s="47"/>
      <c r="AC10" s="48">
        <v>507030.4</v>
      </c>
      <c r="AD10" s="48">
        <v>507030.4</v>
      </c>
    </row>
    <row r="11" spans="1:30" ht="39.75" customHeight="1" x14ac:dyDescent="0.2">
      <c r="A11" s="22" t="s">
        <v>2</v>
      </c>
      <c r="B11" s="22" t="s">
        <v>10</v>
      </c>
      <c r="C11" s="23" t="s">
        <v>3</v>
      </c>
      <c r="D11" s="24"/>
      <c r="E11" s="25">
        <v>540000</v>
      </c>
      <c r="F11" s="25">
        <v>540000</v>
      </c>
      <c r="G11" s="25"/>
      <c r="H11" s="25">
        <v>0</v>
      </c>
      <c r="I11" s="25"/>
      <c r="J11" s="25"/>
      <c r="K11" s="25">
        <f t="shared" si="0"/>
        <v>540000</v>
      </c>
      <c r="L11" s="25">
        <f t="shared" si="0"/>
        <v>540000</v>
      </c>
      <c r="M11" s="50" t="s">
        <v>9</v>
      </c>
      <c r="N11" s="50">
        <v>-540000</v>
      </c>
      <c r="O11" s="50">
        <v>-540000</v>
      </c>
      <c r="P11" s="51"/>
      <c r="Q11" s="51"/>
      <c r="R11" s="51"/>
      <c r="S11" s="51"/>
      <c r="T11" s="50">
        <v>-540000</v>
      </c>
      <c r="U11" s="50">
        <v>-540000</v>
      </c>
      <c r="V11" s="52"/>
      <c r="W11" s="52">
        <v>0</v>
      </c>
      <c r="X11" s="52"/>
      <c r="Y11" s="25"/>
      <c r="Z11" s="25">
        <v>0</v>
      </c>
      <c r="AA11" s="25"/>
      <c r="AB11" s="52"/>
      <c r="AC11" s="52"/>
      <c r="AD11" s="52"/>
    </row>
    <row r="15" spans="1:30" x14ac:dyDescent="0.2">
      <c r="N15" s="21"/>
      <c r="W15" s="21"/>
    </row>
    <row r="16" spans="1:30" x14ac:dyDescent="0.2">
      <c r="N16" s="15"/>
      <c r="Z16" s="15"/>
      <c r="AA16" s="21"/>
    </row>
    <row r="17" spans="11:29" x14ac:dyDescent="0.2">
      <c r="K17" s="21"/>
      <c r="Z17" s="15"/>
      <c r="AC17" s="21"/>
    </row>
  </sheetData>
  <mergeCells count="17">
    <mergeCell ref="Y1:AD1"/>
    <mergeCell ref="P6:R6"/>
    <mergeCell ref="M5:U5"/>
    <mergeCell ref="S6:U6"/>
    <mergeCell ref="V5:AD5"/>
    <mergeCell ref="V6:X6"/>
    <mergeCell ref="Y6:AA6"/>
    <mergeCell ref="AB6:AD6"/>
    <mergeCell ref="M6:O6"/>
    <mergeCell ref="C5:C7"/>
    <mergeCell ref="B5:B7"/>
    <mergeCell ref="A5:A7"/>
    <mergeCell ref="A2:AD3"/>
    <mergeCell ref="D6:F6"/>
    <mergeCell ref="D5:L5"/>
    <mergeCell ref="G6:I6"/>
    <mergeCell ref="J6:L6"/>
  </mergeCells>
  <printOptions horizontalCentered="1"/>
  <pageMargins left="0.55118110236220474" right="0.55118110236220474" top="0.59055118110236227" bottom="0.59055118110236227" header="0.51181102362204722" footer="0.51181102362204722"/>
  <pageSetup paperSize="9" scale="74" fitToHeight="0" orientation="landscape" verticalDpi="300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964829-C105-484F-8553-FCFB4C7EC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090CA0-8F4D-4B58-941D-34D318486EF0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34080153-28b6-45f6-b1c8-49842029d766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153FF69-B1DF-42F8-93C8-E46C79F4CF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Додаток5</vt:lpstr>
      <vt:lpstr>Додаток5!Заголовки_для_друку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Павлюк Павло Петрович</dc:creator>
  <cp:keywords/>
  <dc:description/>
  <cp:lastModifiedBy>Павлюк Павло Петрович</cp:lastModifiedBy>
  <dcterms:created xsi:type="dcterms:W3CDTF">2020-08-28T12:52:38Z</dcterms:created>
  <dcterms:modified xsi:type="dcterms:W3CDTF">2020-08-28T12:52:50Z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