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vliuk-P\Desktop\Тимчасова\3664\"/>
    </mc:Choice>
  </mc:AlternateContent>
  <bookViews>
    <workbookView xWindow="0" yWindow="0" windowWidth="28800" windowHeight="12435"/>
  </bookViews>
  <sheets>
    <sheet name="dod 4" sheetId="3" r:id="rId1"/>
  </sheets>
  <definedNames>
    <definedName name="_xlnm.Print_Titles" localSheetId="0">'dod 4'!$7:$8</definedName>
    <definedName name="_xlnm.Print_Titles">#REF!</definedName>
    <definedName name="_xlnm.Print_Area" localSheetId="0">'dod 4'!$A$1:$L$14</definedName>
  </definedNames>
  <calcPr calcId="162913"/>
</workbook>
</file>

<file path=xl/calcChain.xml><?xml version="1.0" encoding="utf-8"?>
<calcChain xmlns="http://schemas.openxmlformats.org/spreadsheetml/2006/main">
  <c r="K9" i="3" l="1"/>
  <c r="J9" i="3"/>
  <c r="L9" i="3" s="1"/>
  <c r="I9" i="3"/>
  <c r="F9" i="3"/>
  <c r="F10" i="3"/>
  <c r="I10" i="3"/>
  <c r="J10" i="3"/>
  <c r="L10" i="3" s="1"/>
  <c r="K10" i="3"/>
  <c r="F11" i="3"/>
  <c r="I11" i="3"/>
  <c r="J11" i="3"/>
  <c r="L11" i="3" s="1"/>
  <c r="K11" i="3"/>
  <c r="F12" i="3"/>
  <c r="I12" i="3"/>
  <c r="J12" i="3"/>
  <c r="K12" i="3"/>
  <c r="L12" i="3" s="1"/>
  <c r="F13" i="3"/>
  <c r="I13" i="3"/>
  <c r="J13" i="3"/>
  <c r="L13" i="3" s="1"/>
  <c r="K13" i="3"/>
  <c r="F14" i="3"/>
  <c r="I14" i="3"/>
  <c r="J14" i="3"/>
  <c r="L14" i="3" s="1"/>
  <c r="K14" i="3"/>
</calcChain>
</file>

<file path=xl/sharedStrings.xml><?xml version="1.0" encoding="utf-8"?>
<sst xmlns="http://schemas.openxmlformats.org/spreadsheetml/2006/main" count="49" uniqueCount="28">
  <si>
    <t>Спеціальний фонд</t>
  </si>
  <si>
    <t>Загальний фонд</t>
  </si>
  <si>
    <t/>
  </si>
  <si>
    <t>0490</t>
  </si>
  <si>
    <t>0433</t>
  </si>
  <si>
    <t>Апарат Міністерства енергетики та захисту довкілля України</t>
  </si>
  <si>
    <t>2401000</t>
  </si>
  <si>
    <t>2400000</t>
  </si>
  <si>
    <t>Разом</t>
  </si>
  <si>
    <t>Найменування
згідно з відомчою і програмною класифікаціями видатків та кредитування державного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</si>
  <si>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</si>
  <si>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державного бюджету</t>
  </si>
  <si>
    <t>(тис.грн)</t>
  </si>
  <si>
    <t>Реконструкція, капітальний ремонт та технічне переоснащення магістрального газопроводу Уренгой-Помари-Ужгород</t>
  </si>
  <si>
    <t>2401620</t>
  </si>
  <si>
    <t xml:space="preserve">Реконструкція гідроелектростанцій ПАТ "Укргідроенерго" </t>
  </si>
  <si>
    <t>2401610</t>
  </si>
  <si>
    <t>Повернення коштів, наданих публічному акціонерному товариству «Укргідроенерго» на поворотній основі для реалізації проектів соціально-економічного розвитку</t>
  </si>
  <si>
    <t>2401460</t>
  </si>
  <si>
    <t>Повернення кредитів</t>
  </si>
  <si>
    <t>Надання кредитів</t>
  </si>
  <si>
    <t xml:space="preserve">Додаток № 4
до Закону України
«Про Державний бюджет України на 2020 рік»
</t>
  </si>
  <si>
    <t>Кредитування - всього</t>
  </si>
  <si>
    <t>Всього:</t>
  </si>
  <si>
    <t>Міністерство енергетики України</t>
  </si>
  <si>
    <t>Апарат Міністерства енергетики України</t>
  </si>
  <si>
    <t>Додаток 2</t>
  </si>
  <si>
    <t>Зміни до Додатка № 4 до Закону України "Про державний бюджет України на 2020 рік" "Повернення кредитів до Державного бюджету України та розподіл надання кредитів
 з Державного бюджету України в  2020 році"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</si>
</sst>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* #,##0.0;* \-#,##0.0;* &quot;&quot;"/>
  </numFmts>
  <fonts count="16" x14ac:knownFonts="1">
    <font>
      <sz val="10"/>
      <name val="Times New Roman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b/>
      <sz val="10"/>
      <color indexed="18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9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164" fontId="15" fillId="0" borderId="0" applyFont="0" applyFill="0" applyBorder="0" applyAlignment="0" applyProtection="0"/>
  </cellStyleXfs>
  <cellXfs count="35">
    <xf numFmtId="0" fontId="0" fillId="0" borderId="0" xfId="0"/>
    <xf numFmtId="0" fontId="9" fillId="0" borderId="0" xfId="2"/>
    <xf numFmtId="0" fontId="3" fillId="0" borderId="0" xfId="2" applyNumberFormat="1" applyFont="1" applyFill="1" applyAlignment="1" applyProtection="1"/>
    <xf numFmtId="165" fontId="5" fillId="0" borderId="1" xfId="2" applyNumberFormat="1" applyFont="1" applyFill="1" applyBorder="1" applyAlignment="1" applyProtection="1">
      <alignment vertical="center"/>
    </xf>
    <xf numFmtId="0" fontId="9" fillId="0" borderId="1" xfId="2" applyNumberFormat="1" applyFont="1" applyFill="1" applyBorder="1" applyAlignment="1" applyProtection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165" fontId="4" fillId="0" borderId="1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165" fontId="6" fillId="0" borderId="1" xfId="2" applyNumberFormat="1" applyFont="1" applyFill="1" applyBorder="1" applyAlignment="1" applyProtection="1">
      <alignment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9" fillId="2" borderId="0" xfId="2" applyFill="1"/>
    <xf numFmtId="165" fontId="10" fillId="2" borderId="2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Alignment="1" applyProtection="1"/>
    <xf numFmtId="0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4" xfId="2" applyNumberFormat="1" applyFont="1" applyFill="1" applyBorder="1" applyAlignment="1" applyProtection="1">
      <alignment horizontal="center" vertical="center" wrapText="1"/>
    </xf>
    <xf numFmtId="0" fontId="9" fillId="2" borderId="5" xfId="2" applyNumberFormat="1" applyFont="1" applyFill="1" applyBorder="1" applyAlignment="1" applyProtection="1">
      <alignment horizontal="center" vertic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Alignment="1" applyProtection="1"/>
    <xf numFmtId="0" fontId="7" fillId="0" borderId="0" xfId="2" applyFont="1" applyAlignment="1">
      <alignment horizontal="right"/>
    </xf>
    <xf numFmtId="0" fontId="8" fillId="0" borderId="0" xfId="2" applyNumberFormat="1" applyFont="1" applyFill="1" applyAlignment="1" applyProtection="1">
      <alignment horizontal="center" vertical="center" wrapText="1"/>
    </xf>
    <xf numFmtId="0" fontId="9" fillId="0" borderId="0" xfId="2" applyAlignment="1">
      <alignment horizontal="center"/>
    </xf>
    <xf numFmtId="0" fontId="8" fillId="0" borderId="0" xfId="2" applyNumberFormat="1" applyFont="1" applyFill="1" applyAlignment="1" applyProtection="1">
      <alignment horizontal="center"/>
    </xf>
    <xf numFmtId="165" fontId="2" fillId="2" borderId="2" xfId="2" applyNumberFormat="1" applyFont="1" applyFill="1" applyBorder="1" applyAlignment="1" applyProtection="1">
      <alignment horizontal="center" vertical="center"/>
    </xf>
    <xf numFmtId="166" fontId="2" fillId="2" borderId="1" xfId="2" applyNumberFormat="1" applyFont="1" applyFill="1" applyBorder="1" applyAlignment="1" applyProtection="1"/>
    <xf numFmtId="0" fontId="2" fillId="0" borderId="1" xfId="2" applyNumberFormat="1" applyFont="1" applyFill="1" applyBorder="1" applyAlignment="1" applyProtection="1">
      <alignment wrapText="1"/>
    </xf>
    <xf numFmtId="0" fontId="1" fillId="0" borderId="1" xfId="2" applyNumberFormat="1" applyFont="1" applyFill="1" applyBorder="1" applyAlignment="1" applyProtection="1">
      <alignment wrapText="1"/>
    </xf>
    <xf numFmtId="0" fontId="7" fillId="2" borderId="4" xfId="2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Alignment="1" applyProtection="1">
      <alignment horizontal="center" wrapText="1"/>
    </xf>
    <xf numFmtId="0" fontId="12" fillId="2" borderId="1" xfId="2" applyNumberFormat="1" applyFont="1" applyFill="1" applyBorder="1" applyAlignment="1" applyProtection="1">
      <alignment horizontal="center" vertical="center" wrapText="1"/>
    </xf>
    <xf numFmtId="0" fontId="12" fillId="2" borderId="7" xfId="2" applyNumberFormat="1" applyFont="1" applyFill="1" applyBorder="1" applyAlignment="1" applyProtection="1">
      <alignment horizontal="center" vertical="center" wrapText="1"/>
    </xf>
    <xf numFmtId="0" fontId="12" fillId="2" borderId="8" xfId="2" applyNumberFormat="1" applyFont="1" applyFill="1" applyBorder="1" applyAlignment="1" applyProtection="1">
      <alignment horizontal="center" vertical="center" wrapText="1"/>
    </xf>
    <xf numFmtId="0" fontId="12" fillId="2" borderId="4" xfId="2" applyNumberFormat="1" applyFont="1" applyFill="1" applyBorder="1" applyAlignment="1" applyProtection="1">
      <alignment horizontal="center" vertical="center" wrapText="1"/>
    </xf>
    <xf numFmtId="0" fontId="11" fillId="2" borderId="7" xfId="2" applyNumberFormat="1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 vertical="center" wrapText="1"/>
    </xf>
  </cellXfs>
  <cellStyles count="8">
    <cellStyle name="Normal_Доходи" xfId="1"/>
    <cellStyle name="Звичайний" xfId="0" builtinId="0"/>
    <cellStyle name="Звичайний 2" xfId="2"/>
    <cellStyle name="Звичайний 2 3" xfId="3"/>
    <cellStyle name="Звичайний 3" xfId="4"/>
    <cellStyle name="Звичайний 4" xfId="5"/>
    <cellStyle name="Обычный 2" xfId="6"/>
    <cellStyle name="Фінансов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showZeros="0" tabSelected="1" zoomScale="120" zoomScaleNormal="120" workbookViewId="0">
      <selection activeCell="L1" sqref="L1"/>
    </sheetView>
  </sheetViews>
  <sheetFormatPr defaultColWidth="9.1640625" defaultRowHeight="12.75" x14ac:dyDescent="0.2"/>
  <cols>
    <col min="1" max="1" width="13.5" style="1" customWidth="1"/>
    <col min="2" max="2" width="14.5" style="1" customWidth="1"/>
    <col min="3" max="3" width="40.83203125" style="1" customWidth="1"/>
    <col min="4" max="4" width="15.1640625" style="1" customWidth="1"/>
    <col min="5" max="6" width="15.5" style="1" customWidth="1"/>
    <col min="7" max="7" width="14.6640625" style="1" customWidth="1"/>
    <col min="8" max="8" width="14.1640625" style="1" customWidth="1"/>
    <col min="9" max="9" width="15.33203125" style="1" customWidth="1"/>
    <col min="10" max="10" width="15" style="1" customWidth="1"/>
    <col min="11" max="11" width="14.83203125" style="1" customWidth="1"/>
    <col min="12" max="12" width="13.6640625" style="1" customWidth="1"/>
    <col min="13" max="15" width="0" style="1" hidden="1" customWidth="1"/>
    <col min="16" max="16" width="12.33203125" style="1" hidden="1" customWidth="1"/>
    <col min="17" max="16384" width="9.1640625" style="1"/>
  </cols>
  <sheetData>
    <row r="1" spans="1:16" x14ac:dyDescent="0.2">
      <c r="L1" s="1" t="s">
        <v>26</v>
      </c>
    </row>
    <row r="2" spans="1:16" ht="61.5" customHeight="1" x14ac:dyDescent="0.2">
      <c r="A2" s="2"/>
      <c r="B2" s="2"/>
      <c r="C2" s="17"/>
      <c r="D2" s="17"/>
      <c r="E2" s="17"/>
      <c r="F2" s="17"/>
      <c r="G2" s="17"/>
      <c r="H2" s="17"/>
      <c r="I2" s="27" t="s">
        <v>21</v>
      </c>
      <c r="J2" s="27"/>
      <c r="K2" s="27"/>
      <c r="L2" s="27"/>
    </row>
    <row r="3" spans="1:16" ht="13.15" customHeight="1" x14ac:dyDescent="0.2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ht="23.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7"/>
      <c r="N4" s="17"/>
      <c r="O4" s="17"/>
      <c r="P4" s="17"/>
    </row>
    <row r="5" spans="1:16" ht="18.75" x14ac:dyDescent="0.3">
      <c r="A5" s="21"/>
      <c r="B5" s="20"/>
      <c r="C5" s="19"/>
      <c r="D5" s="19"/>
      <c r="E5" s="19"/>
      <c r="F5" s="19"/>
      <c r="G5" s="19"/>
      <c r="H5" s="19"/>
      <c r="I5" s="19"/>
      <c r="J5" s="2"/>
      <c r="K5" s="2"/>
      <c r="L5" s="18"/>
      <c r="M5" s="17"/>
      <c r="N5" s="17"/>
      <c r="O5" s="17"/>
      <c r="P5" s="17"/>
    </row>
    <row r="6" spans="1:16" ht="18.75" x14ac:dyDescent="0.3">
      <c r="A6" s="21"/>
      <c r="B6" s="20"/>
      <c r="C6" s="19"/>
      <c r="D6" s="19"/>
      <c r="E6" s="19"/>
      <c r="F6" s="19"/>
      <c r="G6" s="19"/>
      <c r="H6" s="19"/>
      <c r="I6" s="19"/>
      <c r="J6" s="2"/>
      <c r="K6" s="2"/>
      <c r="L6" s="18" t="s">
        <v>12</v>
      </c>
      <c r="M6" s="17"/>
      <c r="N6" s="17"/>
      <c r="O6" s="17"/>
      <c r="P6" s="17"/>
    </row>
    <row r="7" spans="1:16" s="10" customFormat="1" ht="15.75" x14ac:dyDescent="0.2">
      <c r="A7" s="26" t="s">
        <v>11</v>
      </c>
      <c r="B7" s="33" t="s">
        <v>10</v>
      </c>
      <c r="C7" s="32" t="s">
        <v>9</v>
      </c>
      <c r="D7" s="28" t="s">
        <v>20</v>
      </c>
      <c r="E7" s="28"/>
      <c r="F7" s="29"/>
      <c r="G7" s="30" t="s">
        <v>19</v>
      </c>
      <c r="H7" s="28"/>
      <c r="I7" s="28"/>
      <c r="J7" s="31" t="s">
        <v>22</v>
      </c>
      <c r="K7" s="31"/>
      <c r="L7" s="31"/>
      <c r="M7" s="12"/>
      <c r="N7" s="12"/>
      <c r="O7" s="12"/>
      <c r="P7" s="12"/>
    </row>
    <row r="8" spans="1:16" s="10" customFormat="1" ht="66.75" customHeight="1" x14ac:dyDescent="0.2">
      <c r="A8" s="26"/>
      <c r="B8" s="33"/>
      <c r="C8" s="32"/>
      <c r="D8" s="16" t="s">
        <v>1</v>
      </c>
      <c r="E8" s="15" t="s">
        <v>0</v>
      </c>
      <c r="F8" s="14" t="s">
        <v>8</v>
      </c>
      <c r="G8" s="15" t="s">
        <v>1</v>
      </c>
      <c r="H8" s="15" t="s">
        <v>0</v>
      </c>
      <c r="I8" s="14" t="s">
        <v>8</v>
      </c>
      <c r="J8" s="13" t="s">
        <v>1</v>
      </c>
      <c r="K8" s="13" t="s">
        <v>0</v>
      </c>
      <c r="L8" s="13" t="s">
        <v>8</v>
      </c>
      <c r="M8" s="12"/>
      <c r="N8" s="12"/>
      <c r="O8" s="12"/>
      <c r="P8" s="12"/>
    </row>
    <row r="9" spans="1:16" s="10" customFormat="1" x14ac:dyDescent="0.2">
      <c r="A9" s="11"/>
      <c r="B9" s="11"/>
      <c r="C9" s="22" t="s">
        <v>23</v>
      </c>
      <c r="D9" s="23">
        <v>1666381</v>
      </c>
      <c r="E9" s="23">
        <v>13534425.999999998</v>
      </c>
      <c r="F9" s="23">
        <f t="shared" ref="F9:F14" si="0">D9+E9</f>
        <v>15200806.999999998</v>
      </c>
      <c r="G9" s="23">
        <v>-6843480.7000000002</v>
      </c>
      <c r="H9" s="23">
        <v>-543066.69999999995</v>
      </c>
      <c r="I9" s="23">
        <f t="shared" ref="I9:I14" si="1">G9+H9</f>
        <v>-7386547.4000000004</v>
      </c>
      <c r="J9" s="23">
        <f t="shared" ref="J9:K14" si="2">D9+G9</f>
        <v>-5177099.7</v>
      </c>
      <c r="K9" s="23">
        <f t="shared" si="2"/>
        <v>12991359.299999999</v>
      </c>
      <c r="L9" s="23">
        <f t="shared" ref="L9:L14" si="3">J9+K9</f>
        <v>7814259.5999999987</v>
      </c>
    </row>
    <row r="10" spans="1:16" ht="13.5" x14ac:dyDescent="0.2">
      <c r="A10" s="9" t="s">
        <v>7</v>
      </c>
      <c r="B10" s="7"/>
      <c r="C10" s="24" t="s">
        <v>24</v>
      </c>
      <c r="D10" s="8">
        <v>0</v>
      </c>
      <c r="E10" s="8">
        <v>1336779</v>
      </c>
      <c r="F10" s="8">
        <f t="shared" si="0"/>
        <v>1336779</v>
      </c>
      <c r="G10" s="8">
        <v>0</v>
      </c>
      <c r="H10" s="8">
        <v>-289748.59999999998</v>
      </c>
      <c r="I10" s="8">
        <f t="shared" si="1"/>
        <v>-289748.59999999998</v>
      </c>
      <c r="J10" s="8">
        <f t="shared" si="2"/>
        <v>0</v>
      </c>
      <c r="K10" s="8">
        <f t="shared" si="2"/>
        <v>1047030.4</v>
      </c>
      <c r="L10" s="8">
        <f t="shared" si="3"/>
        <v>1047030.4</v>
      </c>
    </row>
    <row r="11" spans="1:16" ht="27" x14ac:dyDescent="0.25">
      <c r="A11" s="7" t="s">
        <v>6</v>
      </c>
      <c r="B11" s="7"/>
      <c r="C11" s="25" t="s">
        <v>25</v>
      </c>
      <c r="D11" s="6">
        <v>0</v>
      </c>
      <c r="E11" s="6">
        <v>1336779</v>
      </c>
      <c r="F11" s="6">
        <f t="shared" si="0"/>
        <v>1336779</v>
      </c>
      <c r="G11" s="6">
        <v>0</v>
      </c>
      <c r="H11" s="6">
        <v>-289748.59999999998</v>
      </c>
      <c r="I11" s="6">
        <f t="shared" si="1"/>
        <v>-289748.59999999998</v>
      </c>
      <c r="J11" s="6">
        <f t="shared" si="2"/>
        <v>0</v>
      </c>
      <c r="K11" s="6">
        <f t="shared" si="2"/>
        <v>1047030.4</v>
      </c>
      <c r="L11" s="6">
        <f t="shared" si="3"/>
        <v>1047030.4</v>
      </c>
      <c r="M11" s="1" t="s">
        <v>5</v>
      </c>
      <c r="N11" s="1" t="s">
        <v>2</v>
      </c>
      <c r="O11" s="1" t="s">
        <v>2</v>
      </c>
      <c r="P11" s="1" t="s">
        <v>2</v>
      </c>
    </row>
    <row r="12" spans="1:16" ht="63.75" x14ac:dyDescent="0.2">
      <c r="A12" s="5" t="s">
        <v>18</v>
      </c>
      <c r="B12" s="5" t="s">
        <v>3</v>
      </c>
      <c r="C12" s="4" t="s">
        <v>17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-289748.59999999998</v>
      </c>
      <c r="I12" s="3">
        <f t="shared" si="1"/>
        <v>-289748.59999999998</v>
      </c>
      <c r="J12" s="3">
        <f t="shared" si="2"/>
        <v>0</v>
      </c>
      <c r="K12" s="3">
        <f t="shared" si="2"/>
        <v>-289748.59999999998</v>
      </c>
      <c r="L12" s="3">
        <f t="shared" si="3"/>
        <v>-289748.59999999998</v>
      </c>
      <c r="M12" s="1" t="s">
        <v>17</v>
      </c>
      <c r="N12" s="1" t="s">
        <v>2</v>
      </c>
      <c r="O12" s="1" t="s">
        <v>2</v>
      </c>
      <c r="P12" s="1" t="s">
        <v>2</v>
      </c>
    </row>
    <row r="13" spans="1:16" ht="25.5" x14ac:dyDescent="0.2">
      <c r="A13" s="5" t="s">
        <v>16</v>
      </c>
      <c r="B13" s="5" t="s">
        <v>4</v>
      </c>
      <c r="C13" s="4" t="s">
        <v>15</v>
      </c>
      <c r="D13" s="3">
        <v>0</v>
      </c>
      <c r="E13" s="3">
        <v>796779</v>
      </c>
      <c r="F13" s="3">
        <f t="shared" si="0"/>
        <v>796779</v>
      </c>
      <c r="G13" s="3">
        <v>0</v>
      </c>
      <c r="H13" s="3">
        <v>0</v>
      </c>
      <c r="I13" s="3">
        <f t="shared" si="1"/>
        <v>0</v>
      </c>
      <c r="J13" s="3">
        <f t="shared" si="2"/>
        <v>0</v>
      </c>
      <c r="K13" s="3">
        <f t="shared" si="2"/>
        <v>796779</v>
      </c>
      <c r="L13" s="3">
        <f t="shared" si="3"/>
        <v>796779</v>
      </c>
      <c r="M13" s="1" t="s">
        <v>15</v>
      </c>
      <c r="N13" s="1" t="s">
        <v>2</v>
      </c>
      <c r="O13" s="1" t="s">
        <v>2</v>
      </c>
      <c r="P13" s="1" t="s">
        <v>2</v>
      </c>
    </row>
    <row r="14" spans="1:16" ht="38.25" x14ac:dyDescent="0.2">
      <c r="A14" s="5" t="s">
        <v>14</v>
      </c>
      <c r="B14" s="5" t="s">
        <v>4</v>
      </c>
      <c r="C14" s="4" t="s">
        <v>13</v>
      </c>
      <c r="D14" s="3">
        <v>0</v>
      </c>
      <c r="E14" s="3">
        <v>540000</v>
      </c>
      <c r="F14" s="3">
        <f t="shared" si="0"/>
        <v>540000</v>
      </c>
      <c r="G14" s="3">
        <v>0</v>
      </c>
      <c r="H14" s="3">
        <v>0</v>
      </c>
      <c r="I14" s="3">
        <f t="shared" si="1"/>
        <v>0</v>
      </c>
      <c r="J14" s="3">
        <f t="shared" si="2"/>
        <v>0</v>
      </c>
      <c r="K14" s="3">
        <f t="shared" si="2"/>
        <v>540000</v>
      </c>
      <c r="L14" s="3">
        <f t="shared" si="3"/>
        <v>540000</v>
      </c>
      <c r="M14" s="1" t="s">
        <v>13</v>
      </c>
      <c r="N14" s="1" t="s">
        <v>2</v>
      </c>
      <c r="O14" s="1" t="s">
        <v>2</v>
      </c>
      <c r="P14" s="1" t="s">
        <v>2</v>
      </c>
    </row>
  </sheetData>
  <mergeCells count="8">
    <mergeCell ref="A7:A8"/>
    <mergeCell ref="I2:L2"/>
    <mergeCell ref="D7:F7"/>
    <mergeCell ref="G7:I7"/>
    <mergeCell ref="J7:L7"/>
    <mergeCell ref="C7:C8"/>
    <mergeCell ref="B7:B8"/>
    <mergeCell ref="A3:L4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4" fitToHeight="0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A40E5-DD78-41FC-820E-9DB16A195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33CD9-1368-433F-A6EC-B9F2279A68DD}">
  <ds:schemaRefs>
    <ds:schemaRef ds:uri="http://purl.org/dc/elements/1.1/"/>
    <ds:schemaRef ds:uri="34080153-28b6-45f6-b1c8-49842029d766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5B0A7-BEB4-48A7-A22F-567C42F5F5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dod 4</vt:lpstr>
      <vt:lpstr>'dod 4'!Заголовки_для_друку</vt:lpstr>
      <vt:lpstr>'dod 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Павлюк Павло Петрович</dc:creator>
  <cp:lastModifiedBy>Павлюк Павло Петрович</cp:lastModifiedBy>
  <dcterms:created xsi:type="dcterms:W3CDTF">2020-06-16T01:43:41Z</dcterms:created>
  <dcterms:modified xsi:type="dcterms:W3CDTF">2020-06-16T13:43:55Z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