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5551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Sheet1!$A$6:$K$501</definedName>
    <definedName name="_xlnm.Print_Titles" localSheetId="0">Sheet1!$5:$6</definedName>
  </definedNames>
  <calcPr calcId="162913"/>
</workbook>
</file>

<file path=xl/calcChain.xml><?xml version="1.0" encoding="utf-8"?>
<calcChain xmlns="http://schemas.openxmlformats.org/spreadsheetml/2006/main">
  <c r="I8" i="1" l="1"/>
  <c r="J8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60" i="1"/>
  <c r="I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24" i="1" s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I58" i="1" s="1"/>
  <c r="K59" i="1"/>
  <c r="I59" i="1" s="1"/>
  <c r="K60" i="1"/>
  <c r="K61" i="1"/>
  <c r="I61" i="1" s="1"/>
  <c r="K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7" i="1"/>
</calcChain>
</file>

<file path=xl/sharedStrings.xml><?xml version="1.0" encoding="utf-8"?>
<sst xmlns="http://schemas.openxmlformats.org/spreadsheetml/2006/main" count="126" uniqueCount="119">
  <si>
    <t>Всього</t>
  </si>
  <si>
    <t>3800000</t>
  </si>
  <si>
    <t>Міністерство культури та інформаційної політики України</t>
  </si>
  <si>
    <t>3801000</t>
  </si>
  <si>
    <t>Апарат Міністерства культури та інформаційної політики України</t>
  </si>
  <si>
    <t>3801010</t>
  </si>
  <si>
    <t>Керівництво та управління у сфері культури та інформаційної політики</t>
  </si>
  <si>
    <t>3801050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</si>
  <si>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</si>
  <si>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3801100</t>
  </si>
  <si>
    <t>Здійснення культурно-мистецьких заходів національними творчими спілками та Всеукраїнським товариством "Просвіта"</t>
  </si>
  <si>
    <t>3801110</t>
  </si>
  <si>
    <t>Фінансова підтримка національних театрів</t>
  </si>
  <si>
    <t>3801140</t>
  </si>
  <si>
    <t>Забезпечення функціонування Українського культурного фонду, у тому числі здійснення Фондом заходів з підтримки проектів</t>
  </si>
  <si>
    <t>3801160</t>
  </si>
  <si>
    <t>Підготовка кадрів для сфери культури і мистецтва закладами фахової передвищої та вищої освіти</t>
  </si>
  <si>
    <t>3801170</t>
  </si>
  <si>
    <t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t>
  </si>
  <si>
    <t>3801180</t>
  </si>
  <si>
    <t>3801280</t>
  </si>
  <si>
    <t>Будівництво об’єктів загальнодержавного значення у сфері культури</t>
  </si>
  <si>
    <t>Розкриття туристичного потенціалу України</t>
  </si>
  <si>
    <t>3801490</t>
  </si>
  <si>
    <t>Збереження історико-культурної та архітектурної спадщини в національних і державних заповідниках</t>
  </si>
  <si>
    <t>3801560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</si>
  <si>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</si>
  <si>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3801880</t>
  </si>
  <si>
    <t>Реалізація державного інвестиційного проекту "Удосконалення термоізоляційних властивостей будівлі Державного підприємства "Харківський національний академічний театр опери та балету ім. М. В. Лисенка" систем теплопостачання, кондиціювання і вентиляції"</t>
  </si>
  <si>
    <t>3802000</t>
  </si>
  <si>
    <t>Державний комітет телебачення і радіомовлення України</t>
  </si>
  <si>
    <t>3802010</t>
  </si>
  <si>
    <t>Керівництво та управління у сфері телебачення і радіомовлення</t>
  </si>
  <si>
    <t>3802040</t>
  </si>
  <si>
    <t>Підвищення кваліфікації працівників засобів масової інформації в Укртелерадіопресінституті</t>
  </si>
  <si>
    <t>3802080</t>
  </si>
  <si>
    <t>Фінансова підтримка Національної суспільної телерадіокомпанії України</t>
  </si>
  <si>
    <t>3802390</t>
  </si>
  <si>
    <t xml:space="preserve">Здійснення заходів з питань європейської та євроатлантичної інтеграції в інформаційній сфері </t>
  </si>
  <si>
    <t>3803000</t>
  </si>
  <si>
    <t>Державна служба України з етнополітики та свободи совісті</t>
  </si>
  <si>
    <t>3803010</t>
  </si>
  <si>
    <t>Керівництво та управління у сфері етнополітики та свободи совісті</t>
  </si>
  <si>
    <t>3806000</t>
  </si>
  <si>
    <t>Державне агентство України з питань кіно</t>
  </si>
  <si>
    <t>3806010</t>
  </si>
  <si>
    <t>Керівництво та управління у сфері кінематографії</t>
  </si>
  <si>
    <t>3806030</t>
  </si>
  <si>
    <t>Державна підтримка кінематографії</t>
  </si>
  <si>
    <t>3806060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</si>
  <si>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</si>
  <si>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3809000</t>
  </si>
  <si>
    <t>Український інститут національної пам'яті</t>
  </si>
  <si>
    <t>3809010</t>
  </si>
  <si>
    <t>Керівництво та управління у сфері відновлення та збереження національної пам’яті</t>
  </si>
  <si>
    <t>3809020</t>
  </si>
  <si>
    <t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t>
  </si>
  <si>
    <t>3810000</t>
  </si>
  <si>
    <t>Міністерство культури та інформаційної політики України (загальнодержавні видатки та кредитування)</t>
  </si>
  <si>
    <t>3811000</t>
  </si>
  <si>
    <t>Порівняльна таблиця змін видатків та надання кредитів</t>
  </si>
  <si>
    <t>Закону України про Державний бюджет України на 2020 рік</t>
  </si>
  <si>
    <t>(тис. грн.)</t>
  </si>
  <si>
    <t>Код</t>
  </si>
  <si>
    <t>Найменування</t>
  </si>
  <si>
    <t>Затверджено</t>
  </si>
  <si>
    <t>Проект з урахуванням запропонованих змін</t>
  </si>
  <si>
    <t>Зміни, що пропонуються</t>
  </si>
  <si>
    <t>загальний фонд</t>
  </si>
  <si>
    <t>спеціальний фонд</t>
  </si>
  <si>
    <t>3801020</t>
  </si>
  <si>
    <t>3801030</t>
  </si>
  <si>
    <t>3801070</t>
  </si>
  <si>
    <t>3801120</t>
  </si>
  <si>
    <t>3801130</t>
  </si>
  <si>
    <t>3801190</t>
  </si>
  <si>
    <t>3801340</t>
  </si>
  <si>
    <t>3801480</t>
  </si>
  <si>
    <t>3801810</t>
  </si>
  <si>
    <t>3801840</t>
  </si>
  <si>
    <t>3801890</t>
  </si>
  <si>
    <t>3802020</t>
  </si>
  <si>
    <t>3802050</t>
  </si>
  <si>
    <t>3802130</t>
  </si>
  <si>
    <t>3804000</t>
  </si>
  <si>
    <t>3804010</t>
  </si>
  <si>
    <t>3804020</t>
  </si>
  <si>
    <t>3805000</t>
  </si>
  <si>
    <t>3805010</t>
  </si>
  <si>
    <t>3807000</t>
  </si>
  <si>
    <t>3807010</t>
  </si>
  <si>
    <t>3808000</t>
  </si>
  <si>
    <t>3808010</t>
  </si>
  <si>
    <t>3811060</t>
  </si>
  <si>
    <t>Державне агентство розвитку туризму України</t>
  </si>
  <si>
    <t>Державне агентство України з питань мистецтв та мистецької освіти</t>
  </si>
  <si>
    <t>Державна інспекція культурної спадщини України</t>
  </si>
  <si>
    <t>Державна служба охорони культурної спадщини України</t>
  </si>
  <si>
    <t>Збирання, обробка та розповсюдження офіційної інформаційної продукції</t>
  </si>
  <si>
    <t>Здійснення заходів у сфері захисту національного інформаційного простору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</si>
  <si>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</si>
  <si>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</si>
  <si>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Державна підтримка діячів культури і мистецтва</t>
  </si>
  <si>
    <t>Виробництво (створення) та розповсюдження патріотичних серіалів</t>
  </si>
  <si>
    <t>Забезпечення діяльності національних музеїв, національних і державних бібліотек та культурно-просвітницьких центрів</t>
  </si>
  <si>
    <t>Фонд розвитку закладів загальнодержавного значення</t>
  </si>
  <si>
    <t>Надання фінансової підтримки державному підприємству "Кримський дім"</t>
  </si>
  <si>
    <t>Реалізація державного інвестиційного проекту "Створення сучасного мультифункціонального мистецького простору шляхом нового будівництва на вул. Стефаника, 3, у м. Львові"</t>
  </si>
  <si>
    <t>Реалізація державного інвестиційного проекту «Модернізація сцени Львівського національного академічного театру опери та балету імені Соломії Крушельницької»</t>
  </si>
  <si>
    <t>Реалізація державного інвестиційного проекту "Створення першого в Україні акустичного концертного залу в приміщенні Львівської середньої спеціалізованої музичної школи-інтернату імені С. Крушельницької"</t>
  </si>
  <si>
    <t xml:space="preserve">Наукова і науково-технічна діяльність у сфері засобів масової інформації, книговидавничої справи та інформаційно-бібліографічної діяльності  </t>
  </si>
  <si>
    <t>Фінансова підтримка творчих спілок у сфері засобів масової інформації, преси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</si>
  <si>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зв’язку з виконанням професійних обов’язків та премій в інформаційній галузі</t>
  </si>
  <si>
    <t>Керівництво та управління у сфері розвитку туризму</t>
  </si>
  <si>
    <t>Керівництво та управління у сфері мистецтв та спеціальної мистецької освіти</t>
  </si>
  <si>
    <t>Здійснення державного контролю у сфері охорони культурної спадщини</t>
  </si>
  <si>
    <t>Керівництво та управління у сфері охорони культурної спадщини</t>
  </si>
  <si>
    <t>Субвенція з державного бюджету місцевим бюджетам на створення центрів культурних послуг</t>
  </si>
  <si>
    <t>Субвенція з державного бюджету місцевим бюджетам на реалізацію проектів ремонтно- реставраційних та консерваційних робіт стосовно пам'яток культурної спадщини національного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</si>
</sst>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165" fontId="1" fillId="0" borderId="0" xfId="0" applyNumberFormat="1" applyFont="1">
      <alignment vertical="top"/>
    </xf>
    <xf numFmtId="0" fontId="2" fillId="0" borderId="0" xfId="0" applyFont="1">
      <alignment vertical="top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>
      <alignment vertical="top"/>
    </xf>
    <xf numFmtId="164" fontId="1" fillId="0" borderId="2" xfId="0" applyNumberFormat="1" applyFont="1" applyBorder="1">
      <alignment vertical="top"/>
    </xf>
    <xf numFmtId="0" fontId="2" fillId="0" borderId="2" xfId="0" applyFont="1" applyBorder="1">
      <alignment vertical="top"/>
    </xf>
    <xf numFmtId="164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>
      <alignment vertical="top"/>
    </xf>
    <xf numFmtId="0" fontId="6" fillId="0" borderId="0" xfId="0" applyFont="1">
      <alignment vertical="top"/>
    </xf>
    <xf numFmtId="0" fontId="6" fillId="0" borderId="2" xfId="0" applyFont="1" applyBorder="1">
      <alignment vertical="top"/>
    </xf>
    <xf numFmtId="164" fontId="6" fillId="0" borderId="2" xfId="0" applyNumberFormat="1" applyFont="1" applyBorder="1">
      <alignment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3" fontId="12" fillId="0" borderId="0" xfId="0" applyNumberFormat="1" applyFont="1" applyAlignment="1">
      <alignment vertical="top" wrapText="1"/>
    </xf>
    <xf numFmtId="0" fontId="0" fillId="0" borderId="3" xfId="0" applyBorder="1">
      <alignment vertical="top"/>
    </xf>
    <xf numFmtId="0" fontId="12" fillId="0" borderId="3" xfId="0" applyFont="1" applyBorder="1" applyAlignment="1">
      <alignment vertical="top" wrapText="1"/>
    </xf>
    <xf numFmtId="164" fontId="1" fillId="0" borderId="3" xfId="0" applyNumberFormat="1" applyFont="1" applyBorder="1">
      <alignment vertical="top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wrapText="1"/>
    </xf>
    <xf numFmtId="164" fontId="7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top" wrapText="1"/>
    </xf>
    <xf numFmtId="164" fontId="13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vertical="top" wrapText="1"/>
    </xf>
    <xf numFmtId="164" fontId="14" fillId="0" borderId="1" xfId="0" applyNumberFormat="1" applyFont="1" applyFill="1" applyBorder="1" applyAlignment="1" applyProtection="1">
      <alignment vertical="center"/>
    </xf>
    <xf numFmtId="164" fontId="15" fillId="0" borderId="1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2"/>
  <sheetViews>
    <sheetView showZeros="0" tabSelected="1" showOutlineSymbol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8" sqref="J8"/>
    </sheetView>
  </sheetViews>
  <sheetFormatPr defaultRowHeight="12.75" x14ac:dyDescent="0.2"/>
  <cols>
    <col min="1" max="1" width="9.85546875" customWidth="1"/>
    <col min="2" max="2" width="45.7109375" style="15" customWidth="1"/>
    <col min="3" max="3" width="14.42578125" bestFit="1" customWidth="1"/>
    <col min="4" max="4" width="15.85546875" bestFit="1" customWidth="1"/>
    <col min="5" max="5" width="16.5703125" bestFit="1" customWidth="1"/>
    <col min="6" max="6" width="14.42578125" bestFit="1" customWidth="1"/>
    <col min="7" max="7" width="15.85546875" bestFit="1" customWidth="1"/>
    <col min="8" max="8" width="17.85546875" bestFit="1" customWidth="1"/>
    <col min="9" max="9" width="12.7109375" bestFit="1" customWidth="1"/>
    <col min="10" max="10" width="15.85546875" bestFit="1" customWidth="1"/>
    <col min="11" max="11" width="15.85546875" customWidth="1"/>
    <col min="12" max="256" width="6.85546875" customWidth="1"/>
  </cols>
  <sheetData>
    <row r="2" spans="1:11" ht="25.5" x14ac:dyDescent="0.35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5.5" x14ac:dyDescent="0.35">
      <c r="A3" s="36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">
      <c r="A4" s="3"/>
      <c r="B4" s="4"/>
      <c r="C4" s="3"/>
      <c r="D4" s="3"/>
      <c r="E4" s="3"/>
      <c r="F4" s="3"/>
      <c r="G4" s="3"/>
      <c r="H4" s="3"/>
      <c r="I4" s="3"/>
      <c r="J4" s="3"/>
      <c r="K4" s="5" t="s">
        <v>62</v>
      </c>
    </row>
    <row r="5" spans="1:11" x14ac:dyDescent="0.2">
      <c r="A5" s="37" t="s">
        <v>63</v>
      </c>
      <c r="B5" s="38" t="s">
        <v>64</v>
      </c>
      <c r="C5" s="21" t="s">
        <v>65</v>
      </c>
      <c r="D5" s="22"/>
      <c r="E5" s="22"/>
      <c r="F5" s="21" t="s">
        <v>66</v>
      </c>
      <c r="G5" s="22"/>
      <c r="H5" s="22"/>
      <c r="I5" s="21" t="s">
        <v>67</v>
      </c>
      <c r="J5" s="22"/>
      <c r="K5" s="22"/>
    </row>
    <row r="6" spans="1:11" ht="25.5" x14ac:dyDescent="0.2">
      <c r="A6" s="37"/>
      <c r="B6" s="38"/>
      <c r="C6" s="6" t="s">
        <v>0</v>
      </c>
      <c r="D6" s="6" t="s">
        <v>68</v>
      </c>
      <c r="E6" s="6" t="s">
        <v>69</v>
      </c>
      <c r="F6" s="6" t="s">
        <v>0</v>
      </c>
      <c r="G6" s="6" t="s">
        <v>68</v>
      </c>
      <c r="H6" s="6" t="s">
        <v>69</v>
      </c>
      <c r="I6" s="6" t="s">
        <v>0</v>
      </c>
      <c r="J6" s="6" t="s">
        <v>68</v>
      </c>
      <c r="K6" s="6" t="s">
        <v>69</v>
      </c>
    </row>
    <row r="7" spans="1:11" s="2" customFormat="1" ht="25.5" x14ac:dyDescent="0.2">
      <c r="A7" s="23" t="s">
        <v>1</v>
      </c>
      <c r="B7" s="24" t="s">
        <v>2</v>
      </c>
      <c r="C7" s="25">
        <v>12624251.100000001</v>
      </c>
      <c r="D7" s="25">
        <v>10090264.000000002</v>
      </c>
      <c r="E7" s="25">
        <v>2533987.1</v>
      </c>
      <c r="F7" s="25">
        <v>12624251.100000001</v>
      </c>
      <c r="G7" s="25">
        <v>10090264.000000002</v>
      </c>
      <c r="H7" s="25">
        <v>2533987.1</v>
      </c>
      <c r="I7" s="26">
        <f>J7+K7</f>
        <v>0</v>
      </c>
      <c r="J7" s="26">
        <f>G7-D7</f>
        <v>0</v>
      </c>
      <c r="K7" s="26">
        <f>H7-E7</f>
        <v>0</v>
      </c>
    </row>
    <row r="8" spans="1:11" s="12" customFormat="1" ht="27" x14ac:dyDescent="0.25">
      <c r="A8" s="27" t="s">
        <v>3</v>
      </c>
      <c r="B8" s="28" t="s">
        <v>4</v>
      </c>
      <c r="C8" s="25">
        <v>9386407.5</v>
      </c>
      <c r="D8" s="25">
        <v>7276207.4000000004</v>
      </c>
      <c r="E8" s="25">
        <v>2110200.1</v>
      </c>
      <c r="F8" s="25">
        <v>8386407.5</v>
      </c>
      <c r="G8" s="25">
        <v>7276207.4000000004</v>
      </c>
      <c r="H8" s="25">
        <v>1110200.1000000001</v>
      </c>
      <c r="I8" s="26">
        <f t="shared" ref="I8" si="0">F8-C8</f>
        <v>-1000000</v>
      </c>
      <c r="J8" s="26">
        <f t="shared" ref="J8" si="1">G8-D8</f>
        <v>0</v>
      </c>
      <c r="K8" s="26">
        <f t="shared" ref="K8:K61" si="2">H8-E8</f>
        <v>-1000000</v>
      </c>
    </row>
    <row r="9" spans="1:11" ht="25.5" x14ac:dyDescent="0.2">
      <c r="A9" s="29" t="s">
        <v>5</v>
      </c>
      <c r="B9" s="30" t="s">
        <v>6</v>
      </c>
      <c r="C9" s="31">
        <v>90460.6</v>
      </c>
      <c r="D9" s="31">
        <v>90460.6</v>
      </c>
      <c r="E9" s="31">
        <v>0</v>
      </c>
      <c r="F9" s="31">
        <v>90460.6</v>
      </c>
      <c r="G9" s="31">
        <v>90460.6</v>
      </c>
      <c r="H9" s="31">
        <v>0</v>
      </c>
      <c r="I9" s="26">
        <f t="shared" ref="I9:I61" si="3">J9+K9</f>
        <v>0</v>
      </c>
      <c r="J9" s="26">
        <f t="shared" ref="J9:J61" si="4">G9-D9</f>
        <v>0</v>
      </c>
      <c r="K9" s="26">
        <f t="shared" si="2"/>
        <v>0</v>
      </c>
    </row>
    <row r="10" spans="1:11" ht="25.5" x14ac:dyDescent="0.2">
      <c r="A10" s="29" t="s">
        <v>70</v>
      </c>
      <c r="B10" s="30" t="s">
        <v>98</v>
      </c>
      <c r="C10" s="31">
        <v>257849.4</v>
      </c>
      <c r="D10" s="31">
        <v>257849.4</v>
      </c>
      <c r="E10" s="31">
        <v>0</v>
      </c>
      <c r="F10" s="31">
        <v>257849.4</v>
      </c>
      <c r="G10" s="31">
        <v>257849.4</v>
      </c>
      <c r="H10" s="31">
        <v>0</v>
      </c>
      <c r="I10" s="26">
        <f t="shared" si="3"/>
        <v>0</v>
      </c>
      <c r="J10" s="26">
        <f t="shared" si="4"/>
        <v>0</v>
      </c>
      <c r="K10" s="26">
        <f t="shared" si="2"/>
        <v>0</v>
      </c>
    </row>
    <row r="11" spans="1:11" s="2" customFormat="1" ht="25.5" x14ac:dyDescent="0.2">
      <c r="A11" s="29" t="s">
        <v>71</v>
      </c>
      <c r="B11" s="30" t="s">
        <v>99</v>
      </c>
      <c r="C11" s="31">
        <v>50000</v>
      </c>
      <c r="D11" s="31">
        <v>50000</v>
      </c>
      <c r="E11" s="31">
        <v>0</v>
      </c>
      <c r="F11" s="31">
        <v>50000</v>
      </c>
      <c r="G11" s="31">
        <v>50000</v>
      </c>
      <c r="H11" s="31">
        <v>0</v>
      </c>
      <c r="I11" s="26">
        <f t="shared" si="3"/>
        <v>0</v>
      </c>
      <c r="J11" s="26">
        <f t="shared" si="4"/>
        <v>0</v>
      </c>
      <c r="K11" s="26">
        <f t="shared" si="2"/>
        <v>0</v>
      </c>
    </row>
    <row r="12" spans="1:11" s="12" customFormat="1" ht="38.25" x14ac:dyDescent="0.2">
      <c r="A12" s="29" t="s">
        <v>7</v>
      </c>
      <c r="B12" s="30" t="s">
        <v>8</v>
      </c>
      <c r="C12" s="31">
        <v>232660.1</v>
      </c>
      <c r="D12" s="31">
        <v>230824.9</v>
      </c>
      <c r="E12" s="31">
        <v>1835.2</v>
      </c>
      <c r="F12" s="31">
        <v>232660.1</v>
      </c>
      <c r="G12" s="31">
        <v>230824.9</v>
      </c>
      <c r="H12" s="31">
        <v>1835.2</v>
      </c>
      <c r="I12" s="26">
        <f t="shared" si="3"/>
        <v>0</v>
      </c>
      <c r="J12" s="26">
        <f t="shared" si="4"/>
        <v>0</v>
      </c>
      <c r="K12" s="26">
        <f t="shared" si="2"/>
        <v>0</v>
      </c>
    </row>
    <row r="13" spans="1:11" ht="63.75" x14ac:dyDescent="0.2">
      <c r="A13" s="29" t="s">
        <v>72</v>
      </c>
      <c r="B13" s="30" t="s">
        <v>100</v>
      </c>
      <c r="C13" s="31">
        <v>87539.7</v>
      </c>
      <c r="D13" s="31">
        <v>37964.6</v>
      </c>
      <c r="E13" s="31">
        <v>49575.1</v>
      </c>
      <c r="F13" s="31">
        <v>87539.7</v>
      </c>
      <c r="G13" s="31">
        <v>37964.6</v>
      </c>
      <c r="H13" s="31">
        <v>49575.1</v>
      </c>
      <c r="I13" s="26">
        <f t="shared" si="3"/>
        <v>0</v>
      </c>
      <c r="J13" s="26">
        <f t="shared" si="4"/>
        <v>0</v>
      </c>
      <c r="K13" s="26">
        <f t="shared" si="2"/>
        <v>0</v>
      </c>
    </row>
    <row r="14" spans="1:11" ht="38.25" x14ac:dyDescent="0.2">
      <c r="A14" s="29" t="s">
        <v>9</v>
      </c>
      <c r="B14" s="30" t="s">
        <v>10</v>
      </c>
      <c r="C14" s="31">
        <v>24684.2</v>
      </c>
      <c r="D14" s="31">
        <v>24684.2</v>
      </c>
      <c r="E14" s="31">
        <v>0</v>
      </c>
      <c r="F14" s="31">
        <v>24684.2</v>
      </c>
      <c r="G14" s="31">
        <v>24684.2</v>
      </c>
      <c r="H14" s="31">
        <v>0</v>
      </c>
      <c r="I14" s="26">
        <f t="shared" si="3"/>
        <v>0</v>
      </c>
      <c r="J14" s="26">
        <f t="shared" si="4"/>
        <v>0</v>
      </c>
      <c r="K14" s="26">
        <f t="shared" si="2"/>
        <v>0</v>
      </c>
    </row>
    <row r="15" spans="1:11" x14ac:dyDescent="0.2">
      <c r="A15" s="29" t="s">
        <v>11</v>
      </c>
      <c r="B15" s="30" t="s">
        <v>12</v>
      </c>
      <c r="C15" s="31">
        <v>1484010.5</v>
      </c>
      <c r="D15" s="31">
        <v>1484010.5</v>
      </c>
      <c r="E15" s="31">
        <v>0</v>
      </c>
      <c r="F15" s="31">
        <v>1484010.5</v>
      </c>
      <c r="G15" s="31">
        <v>1484010.5</v>
      </c>
      <c r="H15" s="31">
        <v>0</v>
      </c>
      <c r="I15" s="26">
        <f t="shared" si="3"/>
        <v>0</v>
      </c>
      <c r="J15" s="26">
        <f t="shared" si="4"/>
        <v>0</v>
      </c>
      <c r="K15" s="26">
        <f t="shared" si="2"/>
        <v>0</v>
      </c>
    </row>
    <row r="16" spans="1:11" s="12" customFormat="1" ht="38.25" x14ac:dyDescent="0.2">
      <c r="A16" s="29" t="s">
        <v>73</v>
      </c>
      <c r="B16" s="30" t="s">
        <v>101</v>
      </c>
      <c r="C16" s="31">
        <v>869735.9</v>
      </c>
      <c r="D16" s="31">
        <v>869735.9</v>
      </c>
      <c r="E16" s="31">
        <v>0</v>
      </c>
      <c r="F16" s="31">
        <v>869735.9</v>
      </c>
      <c r="G16" s="31">
        <v>869735.9</v>
      </c>
      <c r="H16" s="31">
        <v>0</v>
      </c>
      <c r="I16" s="26">
        <f t="shared" si="3"/>
        <v>0</v>
      </c>
      <c r="J16" s="26">
        <f t="shared" si="4"/>
        <v>0</v>
      </c>
      <c r="K16" s="26">
        <f t="shared" si="2"/>
        <v>0</v>
      </c>
    </row>
    <row r="17" spans="1:11" x14ac:dyDescent="0.2">
      <c r="A17" s="29" t="s">
        <v>74</v>
      </c>
      <c r="B17" s="30" t="s">
        <v>102</v>
      </c>
      <c r="C17" s="31">
        <v>33236.699999999997</v>
      </c>
      <c r="D17" s="31">
        <v>33236.699999999997</v>
      </c>
      <c r="E17" s="31">
        <v>0</v>
      </c>
      <c r="F17" s="31">
        <v>33236.699999999997</v>
      </c>
      <c r="G17" s="31">
        <v>33236.699999999997</v>
      </c>
      <c r="H17" s="31">
        <v>0</v>
      </c>
      <c r="I17" s="26">
        <f t="shared" si="3"/>
        <v>0</v>
      </c>
      <c r="J17" s="26">
        <f t="shared" si="4"/>
        <v>0</v>
      </c>
      <c r="K17" s="26">
        <f t="shared" si="2"/>
        <v>0</v>
      </c>
    </row>
    <row r="18" spans="1:11" s="2" customFormat="1" ht="38.25" x14ac:dyDescent="0.2">
      <c r="A18" s="29" t="s">
        <v>13</v>
      </c>
      <c r="B18" s="30" t="s">
        <v>14</v>
      </c>
      <c r="C18" s="31">
        <v>695397.1</v>
      </c>
      <c r="D18" s="31">
        <v>695397.1</v>
      </c>
      <c r="E18" s="31">
        <v>0</v>
      </c>
      <c r="F18" s="31">
        <v>695397.1</v>
      </c>
      <c r="G18" s="31">
        <v>695397.1</v>
      </c>
      <c r="H18" s="31">
        <v>0</v>
      </c>
      <c r="I18" s="26">
        <f t="shared" si="3"/>
        <v>0</v>
      </c>
      <c r="J18" s="26">
        <f t="shared" si="4"/>
        <v>0</v>
      </c>
      <c r="K18" s="26">
        <f t="shared" si="2"/>
        <v>0</v>
      </c>
    </row>
    <row r="19" spans="1:11" s="12" customFormat="1" ht="25.5" x14ac:dyDescent="0.2">
      <c r="A19" s="29" t="s">
        <v>15</v>
      </c>
      <c r="B19" s="30" t="s">
        <v>16</v>
      </c>
      <c r="C19" s="31">
        <v>1305072.7</v>
      </c>
      <c r="D19" s="31">
        <v>1061902</v>
      </c>
      <c r="E19" s="31">
        <v>243170.7</v>
      </c>
      <c r="F19" s="31">
        <v>1305072.7</v>
      </c>
      <c r="G19" s="31">
        <v>1061902</v>
      </c>
      <c r="H19" s="31">
        <v>243170.7</v>
      </c>
      <c r="I19" s="26">
        <f t="shared" si="3"/>
        <v>0</v>
      </c>
      <c r="J19" s="26">
        <f t="shared" si="4"/>
        <v>0</v>
      </c>
      <c r="K19" s="26">
        <f t="shared" si="2"/>
        <v>0</v>
      </c>
    </row>
    <row r="20" spans="1:11" ht="63.75" x14ac:dyDescent="0.2">
      <c r="A20" s="29" t="s">
        <v>17</v>
      </c>
      <c r="B20" s="30" t="s">
        <v>18</v>
      </c>
      <c r="C20" s="31">
        <v>82388.800000000003</v>
      </c>
      <c r="D20" s="31">
        <v>82388.800000000003</v>
      </c>
      <c r="E20" s="31">
        <v>0</v>
      </c>
      <c r="F20" s="31">
        <v>82388.800000000003</v>
      </c>
      <c r="G20" s="31">
        <v>82388.800000000003</v>
      </c>
      <c r="H20" s="31">
        <v>0</v>
      </c>
      <c r="I20" s="26">
        <f t="shared" si="3"/>
        <v>0</v>
      </c>
      <c r="J20" s="26">
        <f t="shared" si="4"/>
        <v>0</v>
      </c>
      <c r="K20" s="26">
        <f t="shared" si="2"/>
        <v>0</v>
      </c>
    </row>
    <row r="21" spans="1:11" ht="25.5" x14ac:dyDescent="0.2">
      <c r="A21" s="29" t="s">
        <v>19</v>
      </c>
      <c r="B21" s="30" t="s">
        <v>103</v>
      </c>
      <c r="C21" s="31">
        <v>50000</v>
      </c>
      <c r="D21" s="31">
        <v>50000</v>
      </c>
      <c r="E21" s="31">
        <v>0</v>
      </c>
      <c r="F21" s="31">
        <v>50000</v>
      </c>
      <c r="G21" s="31">
        <v>50000</v>
      </c>
      <c r="H21" s="31">
        <v>0</v>
      </c>
      <c r="I21" s="26">
        <f t="shared" si="3"/>
        <v>0</v>
      </c>
      <c r="J21" s="26">
        <f t="shared" si="4"/>
        <v>0</v>
      </c>
      <c r="K21" s="26">
        <f t="shared" si="2"/>
        <v>0</v>
      </c>
    </row>
    <row r="22" spans="1:11" ht="38.25" x14ac:dyDescent="0.2">
      <c r="A22" s="29" t="s">
        <v>75</v>
      </c>
      <c r="B22" s="30" t="s">
        <v>104</v>
      </c>
      <c r="C22" s="31">
        <v>987540.2</v>
      </c>
      <c r="D22" s="31">
        <v>927288.1</v>
      </c>
      <c r="E22" s="31">
        <v>60252.1</v>
      </c>
      <c r="F22" s="31">
        <v>987540.2</v>
      </c>
      <c r="G22" s="31">
        <v>927288.1</v>
      </c>
      <c r="H22" s="31">
        <v>60252.1</v>
      </c>
      <c r="I22" s="26">
        <f t="shared" si="3"/>
        <v>0</v>
      </c>
      <c r="J22" s="26">
        <f t="shared" si="4"/>
        <v>0</v>
      </c>
      <c r="K22" s="26">
        <f t="shared" si="2"/>
        <v>0</v>
      </c>
    </row>
    <row r="23" spans="1:11" ht="25.5" x14ac:dyDescent="0.2">
      <c r="A23" s="29" t="s">
        <v>20</v>
      </c>
      <c r="B23" s="30" t="s">
        <v>21</v>
      </c>
      <c r="C23" s="31">
        <v>300000</v>
      </c>
      <c r="D23" s="31">
        <v>300000</v>
      </c>
      <c r="E23" s="31">
        <v>0</v>
      </c>
      <c r="F23" s="31">
        <v>300000</v>
      </c>
      <c r="G23" s="31">
        <v>300000</v>
      </c>
      <c r="H23" s="31">
        <v>0</v>
      </c>
      <c r="I23" s="26">
        <f t="shared" si="3"/>
        <v>0</v>
      </c>
      <c r="J23" s="26">
        <f t="shared" si="4"/>
        <v>0</v>
      </c>
      <c r="K23" s="26">
        <f t="shared" si="2"/>
        <v>0</v>
      </c>
    </row>
    <row r="24" spans="1:11" s="12" customFormat="1" x14ac:dyDescent="0.2">
      <c r="A24" s="32" t="s">
        <v>76</v>
      </c>
      <c r="B24" s="33" t="s">
        <v>105</v>
      </c>
      <c r="C24" s="34">
        <v>2000000</v>
      </c>
      <c r="D24" s="34">
        <v>300000</v>
      </c>
      <c r="E24" s="34">
        <v>1700000</v>
      </c>
      <c r="F24" s="34">
        <v>1000000</v>
      </c>
      <c r="G24" s="34">
        <v>300000</v>
      </c>
      <c r="H24" s="34">
        <v>700000</v>
      </c>
      <c r="I24" s="34">
        <f t="shared" si="3"/>
        <v>-1000000</v>
      </c>
      <c r="J24" s="34">
        <f t="shared" si="4"/>
        <v>0</v>
      </c>
      <c r="K24" s="34">
        <f t="shared" si="2"/>
        <v>-1000000</v>
      </c>
    </row>
    <row r="25" spans="1:11" ht="25.5" x14ac:dyDescent="0.2">
      <c r="A25" s="29" t="s">
        <v>77</v>
      </c>
      <c r="B25" s="30" t="s">
        <v>106</v>
      </c>
      <c r="C25" s="31">
        <v>4598.2</v>
      </c>
      <c r="D25" s="31">
        <v>4598.2</v>
      </c>
      <c r="E25" s="31">
        <v>0</v>
      </c>
      <c r="F25" s="31">
        <v>4598.2</v>
      </c>
      <c r="G25" s="31">
        <v>4598.2</v>
      </c>
      <c r="H25" s="31">
        <v>0</v>
      </c>
      <c r="I25" s="26">
        <f t="shared" si="3"/>
        <v>0</v>
      </c>
      <c r="J25" s="26">
        <f t="shared" si="4"/>
        <v>0</v>
      </c>
      <c r="K25" s="26">
        <f t="shared" si="2"/>
        <v>0</v>
      </c>
    </row>
    <row r="26" spans="1:11" ht="25.5" x14ac:dyDescent="0.2">
      <c r="A26" s="29" t="s">
        <v>23</v>
      </c>
      <c r="B26" s="30" t="s">
        <v>24</v>
      </c>
      <c r="C26" s="31">
        <v>558807.4</v>
      </c>
      <c r="D26" s="31">
        <v>503440.4</v>
      </c>
      <c r="E26" s="31">
        <v>55367</v>
      </c>
      <c r="F26" s="31">
        <v>558807.4</v>
      </c>
      <c r="G26" s="31">
        <v>503440.4</v>
      </c>
      <c r="H26" s="31">
        <v>55367</v>
      </c>
      <c r="I26" s="26">
        <f t="shared" si="3"/>
        <v>0</v>
      </c>
      <c r="J26" s="26">
        <f t="shared" si="4"/>
        <v>0</v>
      </c>
      <c r="K26" s="26">
        <f t="shared" si="2"/>
        <v>0</v>
      </c>
    </row>
    <row r="27" spans="1:11" s="2" customFormat="1" ht="38.25" x14ac:dyDescent="0.2">
      <c r="A27" s="29" t="s">
        <v>25</v>
      </c>
      <c r="B27" s="30" t="s">
        <v>26</v>
      </c>
      <c r="C27" s="31">
        <v>151065.60000000001</v>
      </c>
      <c r="D27" s="31">
        <v>151065.60000000001</v>
      </c>
      <c r="E27" s="31">
        <v>0</v>
      </c>
      <c r="F27" s="31">
        <v>151065.60000000001</v>
      </c>
      <c r="G27" s="31">
        <v>151065.60000000001</v>
      </c>
      <c r="H27" s="31">
        <v>0</v>
      </c>
      <c r="I27" s="26">
        <f t="shared" si="3"/>
        <v>0</v>
      </c>
      <c r="J27" s="26">
        <f t="shared" si="4"/>
        <v>0</v>
      </c>
      <c r="K27" s="26">
        <f t="shared" si="2"/>
        <v>0</v>
      </c>
    </row>
    <row r="28" spans="1:11" s="12" customFormat="1" ht="51" x14ac:dyDescent="0.2">
      <c r="A28" s="29" t="s">
        <v>78</v>
      </c>
      <c r="B28" s="30" t="s">
        <v>107</v>
      </c>
      <c r="C28" s="31">
        <v>3973.9</v>
      </c>
      <c r="D28" s="31">
        <v>3973.9</v>
      </c>
      <c r="E28" s="31">
        <v>0</v>
      </c>
      <c r="F28" s="31">
        <v>3973.9</v>
      </c>
      <c r="G28" s="31">
        <v>3973.9</v>
      </c>
      <c r="H28" s="31">
        <v>0</v>
      </c>
      <c r="I28" s="26">
        <f t="shared" si="3"/>
        <v>0</v>
      </c>
      <c r="J28" s="26">
        <f t="shared" si="4"/>
        <v>0</v>
      </c>
      <c r="K28" s="26">
        <f t="shared" si="2"/>
        <v>0</v>
      </c>
    </row>
    <row r="29" spans="1:11" ht="51" x14ac:dyDescent="0.2">
      <c r="A29" s="29" t="s">
        <v>79</v>
      </c>
      <c r="B29" s="30" t="s">
        <v>108</v>
      </c>
      <c r="C29" s="31">
        <v>54537.8</v>
      </c>
      <c r="D29" s="31">
        <v>54537.8</v>
      </c>
      <c r="E29" s="31">
        <v>0</v>
      </c>
      <c r="F29" s="31">
        <v>54537.8</v>
      </c>
      <c r="G29" s="31">
        <v>54537.8</v>
      </c>
      <c r="H29" s="31">
        <v>0</v>
      </c>
      <c r="I29" s="26">
        <f t="shared" si="3"/>
        <v>0</v>
      </c>
      <c r="J29" s="26">
        <f t="shared" si="4"/>
        <v>0</v>
      </c>
      <c r="K29" s="26">
        <f t="shared" si="2"/>
        <v>0</v>
      </c>
    </row>
    <row r="30" spans="1:11" s="2" customFormat="1" ht="76.5" x14ac:dyDescent="0.2">
      <c r="A30" s="29" t="s">
        <v>27</v>
      </c>
      <c r="B30" s="30" t="s">
        <v>28</v>
      </c>
      <c r="C30" s="31">
        <v>45000</v>
      </c>
      <c r="D30" s="31">
        <v>45000</v>
      </c>
      <c r="E30" s="31">
        <v>0</v>
      </c>
      <c r="F30" s="31">
        <v>45000</v>
      </c>
      <c r="G30" s="31">
        <v>45000</v>
      </c>
      <c r="H30" s="31">
        <v>0</v>
      </c>
      <c r="I30" s="26">
        <f t="shared" si="3"/>
        <v>0</v>
      </c>
      <c r="J30" s="26">
        <f t="shared" si="4"/>
        <v>0</v>
      </c>
      <c r="K30" s="26">
        <f t="shared" si="2"/>
        <v>0</v>
      </c>
    </row>
    <row r="31" spans="1:11" s="12" customFormat="1" ht="63.75" x14ac:dyDescent="0.2">
      <c r="A31" s="29" t="s">
        <v>80</v>
      </c>
      <c r="B31" s="30" t="s">
        <v>109</v>
      </c>
      <c r="C31" s="31">
        <v>17848.7</v>
      </c>
      <c r="D31" s="31">
        <v>17848.7</v>
      </c>
      <c r="E31" s="31">
        <v>0</v>
      </c>
      <c r="F31" s="31">
        <v>17848.7</v>
      </c>
      <c r="G31" s="31">
        <v>17848.7</v>
      </c>
      <c r="H31" s="31">
        <v>0</v>
      </c>
      <c r="I31" s="26">
        <f t="shared" si="3"/>
        <v>0</v>
      </c>
      <c r="J31" s="26">
        <f t="shared" si="4"/>
        <v>0</v>
      </c>
      <c r="K31" s="26">
        <f t="shared" si="2"/>
        <v>0</v>
      </c>
    </row>
    <row r="32" spans="1:11" ht="27" x14ac:dyDescent="0.25">
      <c r="A32" s="27" t="s">
        <v>29</v>
      </c>
      <c r="B32" s="28" t="s">
        <v>30</v>
      </c>
      <c r="C32" s="25">
        <v>2349907.7999999998</v>
      </c>
      <c r="D32" s="25">
        <v>1947220.8</v>
      </c>
      <c r="E32" s="25">
        <v>402687</v>
      </c>
      <c r="F32" s="25">
        <v>2349907.7999999998</v>
      </c>
      <c r="G32" s="25">
        <v>1947220.8</v>
      </c>
      <c r="H32" s="25">
        <v>402687</v>
      </c>
      <c r="I32" s="26">
        <f t="shared" si="3"/>
        <v>0</v>
      </c>
      <c r="J32" s="26">
        <f t="shared" si="4"/>
        <v>0</v>
      </c>
      <c r="K32" s="26">
        <f t="shared" si="2"/>
        <v>0</v>
      </c>
    </row>
    <row r="33" spans="1:11" s="2" customFormat="1" ht="25.5" x14ac:dyDescent="0.2">
      <c r="A33" s="29" t="s">
        <v>31</v>
      </c>
      <c r="B33" s="30" t="s">
        <v>32</v>
      </c>
      <c r="C33" s="31">
        <v>30408.9</v>
      </c>
      <c r="D33" s="31">
        <v>30258.9</v>
      </c>
      <c r="E33" s="31">
        <v>150</v>
      </c>
      <c r="F33" s="31">
        <v>30408.9</v>
      </c>
      <c r="G33" s="31">
        <v>30258.9</v>
      </c>
      <c r="H33" s="31">
        <v>150</v>
      </c>
      <c r="I33" s="26">
        <f t="shared" si="3"/>
        <v>0</v>
      </c>
      <c r="J33" s="26">
        <f t="shared" si="4"/>
        <v>0</v>
      </c>
      <c r="K33" s="26">
        <f t="shared" si="2"/>
        <v>0</v>
      </c>
    </row>
    <row r="34" spans="1:11" s="12" customFormat="1" ht="38.25" x14ac:dyDescent="0.2">
      <c r="A34" s="29" t="s">
        <v>81</v>
      </c>
      <c r="B34" s="30" t="s">
        <v>110</v>
      </c>
      <c r="C34" s="31">
        <v>20258.8</v>
      </c>
      <c r="D34" s="31">
        <v>18458.8</v>
      </c>
      <c r="E34" s="31">
        <v>1800</v>
      </c>
      <c r="F34" s="31">
        <v>20258.8</v>
      </c>
      <c r="G34" s="31">
        <v>18458.8</v>
      </c>
      <c r="H34" s="31">
        <v>1800</v>
      </c>
      <c r="I34" s="26">
        <f t="shared" si="3"/>
        <v>0</v>
      </c>
      <c r="J34" s="26">
        <f t="shared" si="4"/>
        <v>0</v>
      </c>
      <c r="K34" s="26">
        <f t="shared" si="2"/>
        <v>0</v>
      </c>
    </row>
    <row r="35" spans="1:11" ht="25.5" x14ac:dyDescent="0.2">
      <c r="A35" s="29" t="s">
        <v>33</v>
      </c>
      <c r="B35" s="30" t="s">
        <v>34</v>
      </c>
      <c r="C35" s="31">
        <v>9171.7000000000007</v>
      </c>
      <c r="D35" s="31">
        <v>8434.7000000000007</v>
      </c>
      <c r="E35" s="31">
        <v>737</v>
      </c>
      <c r="F35" s="31">
        <v>9171.7000000000007</v>
      </c>
      <c r="G35" s="31">
        <v>8434.7000000000007</v>
      </c>
      <c r="H35" s="31">
        <v>737</v>
      </c>
      <c r="I35" s="26">
        <f t="shared" si="3"/>
        <v>0</v>
      </c>
      <c r="J35" s="26">
        <f t="shared" si="4"/>
        <v>0</v>
      </c>
      <c r="K35" s="26">
        <f t="shared" si="2"/>
        <v>0</v>
      </c>
    </row>
    <row r="36" spans="1:11" s="2" customFormat="1" ht="25.5" x14ac:dyDescent="0.2">
      <c r="A36" s="29" t="s">
        <v>82</v>
      </c>
      <c r="B36" s="30" t="s">
        <v>111</v>
      </c>
      <c r="C36" s="31">
        <v>1980.4</v>
      </c>
      <c r="D36" s="31">
        <v>1980.4</v>
      </c>
      <c r="E36" s="31">
        <v>0</v>
      </c>
      <c r="F36" s="31">
        <v>1980.4</v>
      </c>
      <c r="G36" s="31">
        <v>1980.4</v>
      </c>
      <c r="H36" s="31">
        <v>0</v>
      </c>
      <c r="I36" s="26">
        <f t="shared" si="3"/>
        <v>0</v>
      </c>
      <c r="J36" s="26">
        <f t="shared" si="4"/>
        <v>0</v>
      </c>
      <c r="K36" s="26">
        <f t="shared" si="2"/>
        <v>0</v>
      </c>
    </row>
    <row r="37" spans="1:11" s="12" customFormat="1" ht="25.5" x14ac:dyDescent="0.2">
      <c r="A37" s="29" t="s">
        <v>35</v>
      </c>
      <c r="B37" s="30" t="s">
        <v>36</v>
      </c>
      <c r="C37" s="31">
        <v>2274158</v>
      </c>
      <c r="D37" s="31">
        <v>1874158</v>
      </c>
      <c r="E37" s="31">
        <v>400000</v>
      </c>
      <c r="F37" s="31">
        <v>2274158</v>
      </c>
      <c r="G37" s="31">
        <v>1874158</v>
      </c>
      <c r="H37" s="31">
        <v>400000</v>
      </c>
      <c r="I37" s="26">
        <f t="shared" si="3"/>
        <v>0</v>
      </c>
      <c r="J37" s="26">
        <f t="shared" si="4"/>
        <v>0</v>
      </c>
      <c r="K37" s="26">
        <f t="shared" si="2"/>
        <v>0</v>
      </c>
    </row>
    <row r="38" spans="1:11" ht="63.75" x14ac:dyDescent="0.2">
      <c r="A38" s="29" t="s">
        <v>83</v>
      </c>
      <c r="B38" s="30" t="s">
        <v>112</v>
      </c>
      <c r="C38" s="31">
        <v>3930</v>
      </c>
      <c r="D38" s="31">
        <v>3930</v>
      </c>
      <c r="E38" s="31">
        <v>0</v>
      </c>
      <c r="F38" s="31">
        <v>3930</v>
      </c>
      <c r="G38" s="31">
        <v>3930</v>
      </c>
      <c r="H38" s="31">
        <v>0</v>
      </c>
      <c r="I38" s="26">
        <f t="shared" si="3"/>
        <v>0</v>
      </c>
      <c r="J38" s="26">
        <f t="shared" si="4"/>
        <v>0</v>
      </c>
      <c r="K38" s="26">
        <f t="shared" si="2"/>
        <v>0</v>
      </c>
    </row>
    <row r="39" spans="1:11" ht="25.5" x14ac:dyDescent="0.2">
      <c r="A39" s="29" t="s">
        <v>37</v>
      </c>
      <c r="B39" s="30" t="s">
        <v>38</v>
      </c>
      <c r="C39" s="31">
        <v>10000</v>
      </c>
      <c r="D39" s="31">
        <v>10000</v>
      </c>
      <c r="E39" s="31">
        <v>0</v>
      </c>
      <c r="F39" s="31">
        <v>10000</v>
      </c>
      <c r="G39" s="31">
        <v>10000</v>
      </c>
      <c r="H39" s="31">
        <v>0</v>
      </c>
      <c r="I39" s="26">
        <f t="shared" si="3"/>
        <v>0</v>
      </c>
      <c r="J39" s="26">
        <f t="shared" si="4"/>
        <v>0</v>
      </c>
      <c r="K39" s="26">
        <f t="shared" si="2"/>
        <v>0</v>
      </c>
    </row>
    <row r="40" spans="1:11" s="2" customFormat="1" ht="27" x14ac:dyDescent="0.25">
      <c r="A40" s="27" t="s">
        <v>39</v>
      </c>
      <c r="B40" s="28" t="s">
        <v>40</v>
      </c>
      <c r="C40" s="25">
        <v>16273.1</v>
      </c>
      <c r="D40" s="25">
        <v>16273.1</v>
      </c>
      <c r="E40" s="25">
        <v>0</v>
      </c>
      <c r="F40" s="25">
        <v>16273.1</v>
      </c>
      <c r="G40" s="25">
        <v>16273.1</v>
      </c>
      <c r="H40" s="25">
        <v>0</v>
      </c>
      <c r="I40" s="26">
        <f t="shared" si="3"/>
        <v>0</v>
      </c>
      <c r="J40" s="26">
        <f t="shared" si="4"/>
        <v>0</v>
      </c>
      <c r="K40" s="26">
        <f t="shared" si="2"/>
        <v>0</v>
      </c>
    </row>
    <row r="41" spans="1:11" s="12" customFormat="1" ht="25.5" x14ac:dyDescent="0.2">
      <c r="A41" s="29" t="s">
        <v>41</v>
      </c>
      <c r="B41" s="30" t="s">
        <v>42</v>
      </c>
      <c r="C41" s="31">
        <v>16273.1</v>
      </c>
      <c r="D41" s="31">
        <v>16273.1</v>
      </c>
      <c r="E41" s="31">
        <v>0</v>
      </c>
      <c r="F41" s="31">
        <v>16273.1</v>
      </c>
      <c r="G41" s="31">
        <v>16273.1</v>
      </c>
      <c r="H41" s="31">
        <v>0</v>
      </c>
      <c r="I41" s="26">
        <f t="shared" si="3"/>
        <v>0</v>
      </c>
      <c r="J41" s="26">
        <f t="shared" si="4"/>
        <v>0</v>
      </c>
      <c r="K41" s="26">
        <f t="shared" si="2"/>
        <v>0</v>
      </c>
    </row>
    <row r="42" spans="1:11" ht="13.5" x14ac:dyDescent="0.25">
      <c r="A42" s="27" t="s">
        <v>84</v>
      </c>
      <c r="B42" s="28" t="s">
        <v>94</v>
      </c>
      <c r="C42" s="25">
        <v>109570.2</v>
      </c>
      <c r="D42" s="25">
        <v>109570.2</v>
      </c>
      <c r="E42" s="25">
        <v>0</v>
      </c>
      <c r="F42" s="25">
        <v>109570.2</v>
      </c>
      <c r="G42" s="25">
        <v>109570.2</v>
      </c>
      <c r="H42" s="25">
        <v>0</v>
      </c>
      <c r="I42" s="26">
        <f t="shared" si="3"/>
        <v>0</v>
      </c>
      <c r="J42" s="26">
        <f t="shared" si="4"/>
        <v>0</v>
      </c>
      <c r="K42" s="26">
        <f t="shared" si="2"/>
        <v>0</v>
      </c>
    </row>
    <row r="43" spans="1:11" x14ac:dyDescent="0.2">
      <c r="A43" s="29" t="s">
        <v>85</v>
      </c>
      <c r="B43" s="30" t="s">
        <v>113</v>
      </c>
      <c r="C43" s="31">
        <v>9570.2000000000007</v>
      </c>
      <c r="D43" s="31">
        <v>9570.2000000000007</v>
      </c>
      <c r="E43" s="31">
        <v>0</v>
      </c>
      <c r="F43" s="31">
        <v>9570.2000000000007</v>
      </c>
      <c r="G43" s="31">
        <v>9570.2000000000007</v>
      </c>
      <c r="H43" s="31">
        <v>0</v>
      </c>
      <c r="I43" s="26">
        <f t="shared" si="3"/>
        <v>0</v>
      </c>
      <c r="J43" s="26">
        <f t="shared" si="4"/>
        <v>0</v>
      </c>
      <c r="K43" s="26">
        <f t="shared" si="2"/>
        <v>0</v>
      </c>
    </row>
    <row r="44" spans="1:11" s="2" customFormat="1" x14ac:dyDescent="0.2">
      <c r="A44" s="29" t="s">
        <v>86</v>
      </c>
      <c r="B44" s="30" t="s">
        <v>22</v>
      </c>
      <c r="C44" s="31">
        <v>100000</v>
      </c>
      <c r="D44" s="31">
        <v>100000</v>
      </c>
      <c r="E44" s="31">
        <v>0</v>
      </c>
      <c r="F44" s="31">
        <v>100000</v>
      </c>
      <c r="G44" s="31">
        <v>100000</v>
      </c>
      <c r="H44" s="31">
        <v>0</v>
      </c>
      <c r="I44" s="26">
        <f t="shared" si="3"/>
        <v>0</v>
      </c>
      <c r="J44" s="26">
        <f t="shared" si="4"/>
        <v>0</v>
      </c>
      <c r="K44" s="26">
        <f t="shared" si="2"/>
        <v>0</v>
      </c>
    </row>
    <row r="45" spans="1:11" s="12" customFormat="1" ht="27" x14ac:dyDescent="0.25">
      <c r="A45" s="27" t="s">
        <v>87</v>
      </c>
      <c r="B45" s="28" t="s">
        <v>95</v>
      </c>
      <c r="C45" s="25">
        <v>19014.8</v>
      </c>
      <c r="D45" s="25">
        <v>19014.8</v>
      </c>
      <c r="E45" s="25">
        <v>0</v>
      </c>
      <c r="F45" s="25">
        <v>19014.8</v>
      </c>
      <c r="G45" s="25">
        <v>19014.8</v>
      </c>
      <c r="H45" s="25">
        <v>0</v>
      </c>
      <c r="I45" s="26">
        <f t="shared" si="3"/>
        <v>0</v>
      </c>
      <c r="J45" s="26">
        <f t="shared" si="4"/>
        <v>0</v>
      </c>
      <c r="K45" s="26">
        <f t="shared" si="2"/>
        <v>0</v>
      </c>
    </row>
    <row r="46" spans="1:11" ht="25.5" x14ac:dyDescent="0.2">
      <c r="A46" s="29" t="s">
        <v>88</v>
      </c>
      <c r="B46" s="30" t="s">
        <v>114</v>
      </c>
      <c r="C46" s="31">
        <v>19014.8</v>
      </c>
      <c r="D46" s="31">
        <v>19014.8</v>
      </c>
      <c r="E46" s="31">
        <v>0</v>
      </c>
      <c r="F46" s="31">
        <v>19014.8</v>
      </c>
      <c r="G46" s="31">
        <v>19014.8</v>
      </c>
      <c r="H46" s="31">
        <v>0</v>
      </c>
      <c r="I46" s="26">
        <f t="shared" si="3"/>
        <v>0</v>
      </c>
      <c r="J46" s="26">
        <f t="shared" si="4"/>
        <v>0</v>
      </c>
      <c r="K46" s="26">
        <f t="shared" si="2"/>
        <v>0</v>
      </c>
    </row>
    <row r="47" spans="1:11" ht="13.5" x14ac:dyDescent="0.25">
      <c r="A47" s="27" t="s">
        <v>43</v>
      </c>
      <c r="B47" s="28" t="s">
        <v>44</v>
      </c>
      <c r="C47" s="25">
        <v>638443</v>
      </c>
      <c r="D47" s="25">
        <v>617343</v>
      </c>
      <c r="E47" s="25">
        <v>21100</v>
      </c>
      <c r="F47" s="25">
        <v>638443</v>
      </c>
      <c r="G47" s="25">
        <v>617343</v>
      </c>
      <c r="H47" s="25">
        <v>21100</v>
      </c>
      <c r="I47" s="26">
        <f t="shared" si="3"/>
        <v>0</v>
      </c>
      <c r="J47" s="26">
        <f t="shared" si="4"/>
        <v>0</v>
      </c>
      <c r="K47" s="26">
        <f t="shared" si="2"/>
        <v>0</v>
      </c>
    </row>
    <row r="48" spans="1:11" s="2" customFormat="1" x14ac:dyDescent="0.2">
      <c r="A48" s="29" t="s">
        <v>45</v>
      </c>
      <c r="B48" s="30" t="s">
        <v>46</v>
      </c>
      <c r="C48" s="31">
        <v>13243</v>
      </c>
      <c r="D48" s="31">
        <v>13243</v>
      </c>
      <c r="E48" s="31">
        <v>0</v>
      </c>
      <c r="F48" s="31">
        <v>13243</v>
      </c>
      <c r="G48" s="31">
        <v>13243</v>
      </c>
      <c r="H48" s="31">
        <v>0</v>
      </c>
      <c r="I48" s="26">
        <f t="shared" si="3"/>
        <v>0</v>
      </c>
      <c r="J48" s="26">
        <f t="shared" si="4"/>
        <v>0</v>
      </c>
      <c r="K48" s="26">
        <f t="shared" si="2"/>
        <v>0</v>
      </c>
    </row>
    <row r="49" spans="1:11" s="12" customFormat="1" x14ac:dyDescent="0.2">
      <c r="A49" s="29" t="s">
        <v>47</v>
      </c>
      <c r="B49" s="30" t="s">
        <v>48</v>
      </c>
      <c r="C49" s="31">
        <v>621100</v>
      </c>
      <c r="D49" s="31">
        <v>600000</v>
      </c>
      <c r="E49" s="31">
        <v>21100</v>
      </c>
      <c r="F49" s="31">
        <v>621100</v>
      </c>
      <c r="G49" s="31">
        <v>600000</v>
      </c>
      <c r="H49" s="31">
        <v>21100</v>
      </c>
      <c r="I49" s="26">
        <f t="shared" si="3"/>
        <v>0</v>
      </c>
      <c r="J49" s="26">
        <f t="shared" si="4"/>
        <v>0</v>
      </c>
      <c r="K49" s="26">
        <f t="shared" si="2"/>
        <v>0</v>
      </c>
    </row>
    <row r="50" spans="1:11" ht="51" x14ac:dyDescent="0.2">
      <c r="A50" s="29" t="s">
        <v>49</v>
      </c>
      <c r="B50" s="30" t="s">
        <v>50</v>
      </c>
      <c r="C50" s="31">
        <v>4100</v>
      </c>
      <c r="D50" s="31">
        <v>4100</v>
      </c>
      <c r="E50" s="31">
        <v>0</v>
      </c>
      <c r="F50" s="31">
        <v>4100</v>
      </c>
      <c r="G50" s="31">
        <v>4100</v>
      </c>
      <c r="H50" s="31">
        <v>0</v>
      </c>
      <c r="I50" s="26">
        <f t="shared" si="3"/>
        <v>0</v>
      </c>
      <c r="J50" s="26">
        <f t="shared" si="4"/>
        <v>0</v>
      </c>
      <c r="K50" s="26">
        <f t="shared" si="2"/>
        <v>0</v>
      </c>
    </row>
    <row r="51" spans="1:11" s="12" customFormat="1" ht="13.5" x14ac:dyDescent="0.25">
      <c r="A51" s="27" t="s">
        <v>89</v>
      </c>
      <c r="B51" s="28" t="s">
        <v>96</v>
      </c>
      <c r="C51" s="25">
        <v>13069.4</v>
      </c>
      <c r="D51" s="25">
        <v>13069.4</v>
      </c>
      <c r="E51" s="25">
        <v>0</v>
      </c>
      <c r="F51" s="25">
        <v>13069.4</v>
      </c>
      <c r="G51" s="25">
        <v>13069.4</v>
      </c>
      <c r="H51" s="25">
        <v>0</v>
      </c>
      <c r="I51" s="26">
        <f t="shared" si="3"/>
        <v>0</v>
      </c>
      <c r="J51" s="26">
        <f t="shared" si="4"/>
        <v>0</v>
      </c>
      <c r="K51" s="26">
        <f t="shared" si="2"/>
        <v>0</v>
      </c>
    </row>
    <row r="52" spans="1:11" ht="25.5" x14ac:dyDescent="0.2">
      <c r="A52" s="29" t="s">
        <v>90</v>
      </c>
      <c r="B52" s="30" t="s">
        <v>115</v>
      </c>
      <c r="C52" s="31">
        <v>13069.4</v>
      </c>
      <c r="D52" s="31">
        <v>13069.4</v>
      </c>
      <c r="E52" s="31">
        <v>0</v>
      </c>
      <c r="F52" s="31">
        <v>13069.4</v>
      </c>
      <c r="G52" s="31">
        <v>13069.4</v>
      </c>
      <c r="H52" s="31">
        <v>0</v>
      </c>
      <c r="I52" s="26">
        <f t="shared" si="3"/>
        <v>0</v>
      </c>
      <c r="J52" s="26">
        <f t="shared" si="4"/>
        <v>0</v>
      </c>
      <c r="K52" s="26">
        <f t="shared" si="2"/>
        <v>0</v>
      </c>
    </row>
    <row r="53" spans="1:11" s="2" customFormat="1" ht="27" x14ac:dyDescent="0.25">
      <c r="A53" s="27" t="s">
        <v>91</v>
      </c>
      <c r="B53" s="28" t="s">
        <v>97</v>
      </c>
      <c r="C53" s="25">
        <v>18291</v>
      </c>
      <c r="D53" s="25">
        <v>18291</v>
      </c>
      <c r="E53" s="25">
        <v>0</v>
      </c>
      <c r="F53" s="25">
        <v>18291</v>
      </c>
      <c r="G53" s="25">
        <v>18291</v>
      </c>
      <c r="H53" s="25">
        <v>0</v>
      </c>
      <c r="I53" s="26">
        <f t="shared" si="3"/>
        <v>0</v>
      </c>
      <c r="J53" s="26">
        <f t="shared" si="4"/>
        <v>0</v>
      </c>
      <c r="K53" s="26">
        <f t="shared" si="2"/>
        <v>0</v>
      </c>
    </row>
    <row r="54" spans="1:11" s="12" customFormat="1" ht="25.5" x14ac:dyDescent="0.2">
      <c r="A54" s="29" t="s">
        <v>92</v>
      </c>
      <c r="B54" s="30" t="s">
        <v>116</v>
      </c>
      <c r="C54" s="31">
        <v>18291</v>
      </c>
      <c r="D54" s="31">
        <v>18291</v>
      </c>
      <c r="E54" s="31">
        <v>0</v>
      </c>
      <c r="F54" s="31">
        <v>18291</v>
      </c>
      <c r="G54" s="31">
        <v>18291</v>
      </c>
      <c r="H54" s="31">
        <v>0</v>
      </c>
      <c r="I54" s="26">
        <f t="shared" si="3"/>
        <v>0</v>
      </c>
      <c r="J54" s="26">
        <f t="shared" si="4"/>
        <v>0</v>
      </c>
      <c r="K54" s="26">
        <f t="shared" si="2"/>
        <v>0</v>
      </c>
    </row>
    <row r="55" spans="1:11" ht="13.5" x14ac:dyDescent="0.25">
      <c r="A55" s="27" t="s">
        <v>51</v>
      </c>
      <c r="B55" s="28" t="s">
        <v>52</v>
      </c>
      <c r="C55" s="25">
        <v>73274.3</v>
      </c>
      <c r="D55" s="25">
        <v>73274.3</v>
      </c>
      <c r="E55" s="25">
        <v>0</v>
      </c>
      <c r="F55" s="25">
        <v>73274.3</v>
      </c>
      <c r="G55" s="25">
        <v>73274.3</v>
      </c>
      <c r="H55" s="25">
        <v>0</v>
      </c>
      <c r="I55" s="26">
        <f t="shared" si="3"/>
        <v>0</v>
      </c>
      <c r="J55" s="26">
        <f t="shared" si="4"/>
        <v>0</v>
      </c>
      <c r="K55" s="26">
        <f t="shared" si="2"/>
        <v>0</v>
      </c>
    </row>
    <row r="56" spans="1:11" ht="25.5" x14ac:dyDescent="0.2">
      <c r="A56" s="29" t="s">
        <v>53</v>
      </c>
      <c r="B56" s="30" t="s">
        <v>54</v>
      </c>
      <c r="C56" s="31">
        <v>29927</v>
      </c>
      <c r="D56" s="31">
        <v>29927</v>
      </c>
      <c r="E56" s="31">
        <v>0</v>
      </c>
      <c r="F56" s="31">
        <v>29927</v>
      </c>
      <c r="G56" s="31">
        <v>29927</v>
      </c>
      <c r="H56" s="31">
        <v>0</v>
      </c>
      <c r="I56" s="26">
        <f t="shared" si="3"/>
        <v>0</v>
      </c>
      <c r="J56" s="26">
        <f t="shared" si="4"/>
        <v>0</v>
      </c>
      <c r="K56" s="26">
        <f t="shared" si="2"/>
        <v>0</v>
      </c>
    </row>
    <row r="57" spans="1:11" ht="76.5" x14ac:dyDescent="0.2">
      <c r="A57" s="29" t="s">
        <v>55</v>
      </c>
      <c r="B57" s="30" t="s">
        <v>56</v>
      </c>
      <c r="C57" s="31">
        <v>43347.3</v>
      </c>
      <c r="D57" s="31">
        <v>43347.3</v>
      </c>
      <c r="E57" s="31">
        <v>0</v>
      </c>
      <c r="F57" s="31">
        <v>43347.3</v>
      </c>
      <c r="G57" s="31">
        <v>43347.3</v>
      </c>
      <c r="H57" s="31">
        <v>0</v>
      </c>
      <c r="I57" s="26">
        <f t="shared" si="3"/>
        <v>0</v>
      </c>
      <c r="J57" s="26">
        <f t="shared" si="4"/>
        <v>0</v>
      </c>
      <c r="K57" s="26">
        <f t="shared" si="2"/>
        <v>0</v>
      </c>
    </row>
    <row r="58" spans="1:11" ht="38.25" x14ac:dyDescent="0.2">
      <c r="A58" s="23" t="s">
        <v>57</v>
      </c>
      <c r="B58" s="24" t="s">
        <v>58</v>
      </c>
      <c r="C58" s="25">
        <v>200000</v>
      </c>
      <c r="D58" s="25">
        <v>0</v>
      </c>
      <c r="E58" s="25">
        <v>200000</v>
      </c>
      <c r="F58" s="25">
        <v>1200000</v>
      </c>
      <c r="G58" s="25">
        <v>0</v>
      </c>
      <c r="H58" s="25">
        <v>1200000</v>
      </c>
      <c r="I58" s="26">
        <f t="shared" si="3"/>
        <v>1000000</v>
      </c>
      <c r="J58" s="26">
        <f t="shared" si="4"/>
        <v>0</v>
      </c>
      <c r="K58" s="26">
        <f t="shared" si="2"/>
        <v>1000000</v>
      </c>
    </row>
    <row r="59" spans="1:11" ht="40.5" x14ac:dyDescent="0.25">
      <c r="A59" s="27" t="s">
        <v>59</v>
      </c>
      <c r="B59" s="28" t="s">
        <v>58</v>
      </c>
      <c r="C59" s="25">
        <v>200000</v>
      </c>
      <c r="D59" s="25">
        <v>0</v>
      </c>
      <c r="E59" s="25">
        <v>200000</v>
      </c>
      <c r="F59" s="25">
        <v>1200000</v>
      </c>
      <c r="G59" s="25">
        <v>0</v>
      </c>
      <c r="H59" s="25">
        <v>1200000</v>
      </c>
      <c r="I59" s="26">
        <f t="shared" si="3"/>
        <v>1000000</v>
      </c>
      <c r="J59" s="26">
        <f t="shared" si="4"/>
        <v>0</v>
      </c>
      <c r="K59" s="26">
        <f t="shared" si="2"/>
        <v>1000000</v>
      </c>
    </row>
    <row r="60" spans="1:11" ht="25.5" x14ac:dyDescent="0.2">
      <c r="A60" s="29" t="s">
        <v>93</v>
      </c>
      <c r="B60" s="30" t="s">
        <v>117</v>
      </c>
      <c r="C60" s="31">
        <v>200000</v>
      </c>
      <c r="D60" s="31">
        <v>0</v>
      </c>
      <c r="E60" s="31">
        <v>200000</v>
      </c>
      <c r="F60" s="31">
        <v>200000</v>
      </c>
      <c r="G60" s="31">
        <v>0</v>
      </c>
      <c r="H60" s="31">
        <v>200000</v>
      </c>
      <c r="I60" s="26">
        <f t="shared" si="3"/>
        <v>0</v>
      </c>
      <c r="J60" s="26">
        <f t="shared" si="4"/>
        <v>0</v>
      </c>
      <c r="K60" s="26">
        <f t="shared" si="2"/>
        <v>0</v>
      </c>
    </row>
    <row r="61" spans="1:11" ht="51" x14ac:dyDescent="0.2">
      <c r="A61" s="32">
        <v>3811070</v>
      </c>
      <c r="B61" s="33" t="s">
        <v>118</v>
      </c>
      <c r="C61" s="35">
        <v>0</v>
      </c>
      <c r="D61" s="35">
        <v>0</v>
      </c>
      <c r="E61" s="35">
        <v>0</v>
      </c>
      <c r="F61" s="34">
        <v>1000000</v>
      </c>
      <c r="G61" s="34">
        <v>0</v>
      </c>
      <c r="H61" s="34">
        <v>1000000</v>
      </c>
      <c r="I61" s="34">
        <f t="shared" si="3"/>
        <v>1000000</v>
      </c>
      <c r="J61" s="34">
        <f t="shared" si="4"/>
        <v>0</v>
      </c>
      <c r="K61" s="34">
        <f t="shared" si="2"/>
        <v>1000000</v>
      </c>
    </row>
    <row r="62" spans="1:11" x14ac:dyDescent="0.2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">
      <c r="A63" s="7"/>
      <c r="B63" s="16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7"/>
      <c r="B64" s="16"/>
      <c r="C64" s="8"/>
      <c r="D64" s="8"/>
      <c r="E64" s="8"/>
      <c r="F64" s="8"/>
      <c r="G64" s="8"/>
      <c r="H64" s="8"/>
      <c r="I64" s="8"/>
      <c r="J64" s="8"/>
      <c r="K64" s="8"/>
    </row>
    <row r="65" spans="1:11" s="12" customFormat="1" x14ac:dyDescent="0.2">
      <c r="A65" s="13"/>
      <c r="B65" s="16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">
      <c r="A66" s="7"/>
      <c r="B66" s="16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7"/>
      <c r="B67" s="16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7"/>
      <c r="B68" s="16"/>
      <c r="C68" s="8"/>
      <c r="D68" s="8"/>
      <c r="E68" s="8"/>
      <c r="F68" s="8"/>
      <c r="G68" s="8"/>
      <c r="H68" s="8"/>
      <c r="I68" s="8"/>
      <c r="J68" s="8"/>
      <c r="K68" s="8"/>
    </row>
    <row r="69" spans="1:11" s="12" customFormat="1" x14ac:dyDescent="0.2">
      <c r="A69" s="13"/>
      <c r="B69" s="16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">
      <c r="A70" s="7"/>
      <c r="B70" s="16"/>
      <c r="C70" s="8"/>
      <c r="D70" s="8"/>
      <c r="E70" s="8"/>
      <c r="F70" s="8"/>
      <c r="G70" s="8"/>
      <c r="H70" s="8"/>
      <c r="I70" s="8"/>
      <c r="J70" s="8"/>
      <c r="K70" s="8"/>
    </row>
    <row r="71" spans="1:11" s="12" customFormat="1" x14ac:dyDescent="0.2">
      <c r="A71" s="13"/>
      <c r="B71" s="16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">
      <c r="A72" s="7"/>
      <c r="B72" s="16"/>
      <c r="C72" s="8"/>
      <c r="D72" s="8"/>
      <c r="E72" s="8"/>
      <c r="F72" s="8"/>
      <c r="G72" s="8"/>
      <c r="H72" s="8"/>
      <c r="I72" s="8"/>
      <c r="J72" s="8"/>
      <c r="K72" s="8"/>
    </row>
    <row r="73" spans="1:11" s="12" customFormat="1" x14ac:dyDescent="0.2">
      <c r="A73" s="13"/>
      <c r="B73" s="16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">
      <c r="A74" s="7"/>
      <c r="B74" s="16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7"/>
      <c r="B75" s="16"/>
      <c r="C75" s="8"/>
      <c r="D75" s="8"/>
      <c r="E75" s="8"/>
      <c r="F75" s="8"/>
      <c r="G75" s="8"/>
      <c r="H75" s="8"/>
      <c r="I75" s="8"/>
      <c r="J75" s="8"/>
      <c r="K75" s="8"/>
    </row>
    <row r="76" spans="1:11" s="2" customFormat="1" x14ac:dyDescent="0.2">
      <c r="A76" s="9"/>
      <c r="B76" s="16"/>
      <c r="C76" s="11"/>
      <c r="D76" s="11"/>
      <c r="E76" s="11"/>
      <c r="F76" s="11"/>
      <c r="G76" s="11"/>
      <c r="H76" s="11"/>
      <c r="I76" s="11"/>
      <c r="J76" s="11"/>
      <c r="K76" s="11"/>
    </row>
    <row r="77" spans="1:11" s="12" customFormat="1" x14ac:dyDescent="0.2">
      <c r="A77" s="13"/>
      <c r="B77" s="16"/>
      <c r="C77" s="14"/>
      <c r="D77" s="14"/>
      <c r="E77" s="14"/>
      <c r="F77" s="14"/>
      <c r="G77" s="14"/>
      <c r="H77" s="14"/>
      <c r="I77" s="14"/>
      <c r="J77" s="14"/>
      <c r="K77" s="14"/>
    </row>
    <row r="78" spans="1:11" x14ac:dyDescent="0.2">
      <c r="A78" s="7"/>
      <c r="B78" s="16"/>
      <c r="C78" s="8"/>
      <c r="D78" s="8"/>
      <c r="E78" s="8"/>
      <c r="F78" s="8"/>
      <c r="G78" s="8"/>
      <c r="H78" s="8"/>
      <c r="I78" s="8"/>
      <c r="J78" s="8"/>
      <c r="K78" s="8"/>
    </row>
    <row r="79" spans="1:11" s="2" customFormat="1" x14ac:dyDescent="0.2">
      <c r="A79" s="9"/>
      <c r="B79" s="16"/>
      <c r="C79" s="11"/>
      <c r="D79" s="11"/>
      <c r="E79" s="11"/>
      <c r="F79" s="11"/>
      <c r="G79" s="11"/>
      <c r="H79" s="11"/>
      <c r="I79" s="11"/>
      <c r="J79" s="11"/>
      <c r="K79" s="11"/>
    </row>
    <row r="80" spans="1:11" s="12" customFormat="1" x14ac:dyDescent="0.2">
      <c r="A80" s="13"/>
      <c r="B80" s="16"/>
      <c r="C80" s="14"/>
      <c r="D80" s="14"/>
      <c r="E80" s="14"/>
      <c r="F80" s="14"/>
      <c r="G80" s="14"/>
      <c r="H80" s="14"/>
      <c r="I80" s="14"/>
      <c r="J80" s="14"/>
      <c r="K80" s="14"/>
    </row>
    <row r="81" spans="1:11" x14ac:dyDescent="0.2">
      <c r="A81" s="7"/>
      <c r="B81" s="16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7"/>
      <c r="B82" s="16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7"/>
      <c r="B83" s="16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7"/>
      <c r="B84" s="16"/>
      <c r="C84" s="8"/>
      <c r="D84" s="8"/>
      <c r="E84" s="8"/>
      <c r="F84" s="8"/>
      <c r="G84" s="8"/>
      <c r="H84" s="8"/>
      <c r="I84" s="8"/>
      <c r="J84" s="8"/>
      <c r="K84" s="8"/>
    </row>
    <row r="85" spans="1:11" s="2" customFormat="1" x14ac:dyDescent="0.2">
      <c r="A85" s="9"/>
      <c r="B85" s="16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x14ac:dyDescent="0.2">
      <c r="A86" s="13"/>
      <c r="B86" s="16"/>
      <c r="C86" s="14"/>
      <c r="D86" s="14"/>
      <c r="E86" s="14"/>
      <c r="F86" s="14"/>
      <c r="G86" s="14"/>
      <c r="H86" s="14"/>
      <c r="I86" s="14"/>
      <c r="J86" s="14"/>
      <c r="K86" s="14"/>
    </row>
    <row r="87" spans="1:11" x14ac:dyDescent="0.2">
      <c r="A87" s="7"/>
      <c r="B87" s="16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7"/>
      <c r="B88" s="16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7"/>
      <c r="B89" s="16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7"/>
      <c r="B90" s="16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7"/>
      <c r="B91" s="16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7"/>
      <c r="B92" s="16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7"/>
      <c r="B93" s="16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7"/>
      <c r="B94" s="16"/>
      <c r="C94" s="8"/>
      <c r="D94" s="8"/>
      <c r="E94" s="8"/>
      <c r="F94" s="8"/>
      <c r="G94" s="8"/>
      <c r="H94" s="8"/>
      <c r="I94" s="8"/>
      <c r="J94" s="8"/>
      <c r="K94" s="8"/>
    </row>
    <row r="95" spans="1:11" s="2" customFormat="1" x14ac:dyDescent="0.2">
      <c r="A95" s="9"/>
      <c r="B95" s="16"/>
      <c r="C95" s="11"/>
      <c r="D95" s="11"/>
      <c r="E95" s="11"/>
      <c r="F95" s="11"/>
      <c r="G95" s="11"/>
      <c r="H95" s="11"/>
      <c r="I95" s="11"/>
      <c r="J95" s="11"/>
      <c r="K95" s="11"/>
    </row>
    <row r="96" spans="1:11" s="12" customFormat="1" x14ac:dyDescent="0.2">
      <c r="A96" s="13"/>
      <c r="B96" s="16"/>
      <c r="C96" s="14"/>
      <c r="D96" s="14"/>
      <c r="E96" s="14"/>
      <c r="F96" s="14"/>
      <c r="G96" s="14"/>
      <c r="H96" s="14"/>
      <c r="I96" s="14"/>
      <c r="J96" s="14"/>
      <c r="K96" s="14"/>
    </row>
    <row r="97" spans="1:11" x14ac:dyDescent="0.2">
      <c r="A97" s="7"/>
      <c r="B97" s="16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7"/>
      <c r="B98" s="16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7"/>
      <c r="B99" s="16"/>
      <c r="C99" s="8"/>
      <c r="D99" s="8"/>
      <c r="E99" s="8"/>
      <c r="F99" s="8"/>
      <c r="G99" s="8"/>
      <c r="H99" s="8"/>
      <c r="I99" s="8"/>
      <c r="J99" s="8"/>
      <c r="K99" s="8"/>
    </row>
    <row r="100" spans="1:11" s="2" customFormat="1" x14ac:dyDescent="0.2">
      <c r="A100" s="9"/>
      <c r="B100" s="16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12" customFormat="1" x14ac:dyDescent="0.2">
      <c r="A101" s="13"/>
      <c r="B101" s="16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x14ac:dyDescent="0.2">
      <c r="A102" s="7"/>
      <c r="B102" s="16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7"/>
      <c r="B103" s="16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7"/>
      <c r="B104" s="16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7"/>
      <c r="B105" s="16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7"/>
      <c r="B106" s="16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7"/>
      <c r="B107" s="16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7"/>
      <c r="B108" s="16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7"/>
      <c r="B109" s="16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7"/>
      <c r="B110" s="16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7"/>
      <c r="B111" s="16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7"/>
      <c r="B112" s="16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7"/>
      <c r="B113" s="16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7"/>
      <c r="B114" s="16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7"/>
      <c r="B115" s="16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7"/>
      <c r="B116" s="16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7"/>
      <c r="B117" s="16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7"/>
      <c r="B118" s="16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7"/>
      <c r="B119" s="16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7"/>
      <c r="B120" s="16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7"/>
      <c r="B121" s="16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7"/>
      <c r="B122" s="16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7"/>
      <c r="B123" s="16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7"/>
      <c r="B124" s="16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7"/>
      <c r="B125" s="16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7"/>
      <c r="B126" s="16"/>
      <c r="C126" s="8"/>
      <c r="D126" s="8"/>
      <c r="E126" s="8"/>
      <c r="F126" s="8"/>
      <c r="G126" s="8"/>
      <c r="H126" s="8"/>
      <c r="I126" s="8"/>
      <c r="J126" s="8"/>
      <c r="K126" s="8"/>
    </row>
    <row r="127" spans="1:11" s="12" customFormat="1" x14ac:dyDescent="0.2">
      <c r="A127" s="13"/>
      <c r="B127" s="16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">
      <c r="A128" s="7"/>
      <c r="B128" s="16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7"/>
      <c r="B129" s="16"/>
      <c r="C129" s="8"/>
      <c r="D129" s="8"/>
      <c r="E129" s="8"/>
      <c r="F129" s="8"/>
      <c r="G129" s="8"/>
      <c r="H129" s="8"/>
      <c r="I129" s="8"/>
      <c r="J129" s="8"/>
      <c r="K129" s="8"/>
    </row>
    <row r="130" spans="1:11" s="2" customFormat="1" x14ac:dyDescent="0.2">
      <c r="A130" s="9"/>
      <c r="B130" s="16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12" customFormat="1" x14ac:dyDescent="0.2">
      <c r="A131" s="13"/>
      <c r="B131" s="16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">
      <c r="A132" s="7"/>
      <c r="B132" s="16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7"/>
      <c r="B133" s="16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7"/>
      <c r="B134" s="16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7"/>
      <c r="B135" s="16"/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2" customFormat="1" x14ac:dyDescent="0.2">
      <c r="A136" s="9"/>
      <c r="B136" s="16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s="12" customFormat="1" x14ac:dyDescent="0.2">
      <c r="A137" s="13"/>
      <c r="B137" s="16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">
      <c r="A138" s="7"/>
      <c r="B138" s="16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7"/>
      <c r="B139" s="16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7"/>
      <c r="B140" s="16"/>
      <c r="C140" s="8"/>
      <c r="D140" s="8"/>
      <c r="E140" s="8"/>
      <c r="F140" s="8"/>
      <c r="G140" s="8"/>
      <c r="H140" s="8"/>
      <c r="I140" s="8"/>
      <c r="J140" s="8"/>
      <c r="K140" s="8"/>
    </row>
    <row r="141" spans="1:11" s="12" customFormat="1" x14ac:dyDescent="0.2">
      <c r="A141" s="13"/>
      <c r="B141" s="16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x14ac:dyDescent="0.2">
      <c r="A142" s="7"/>
      <c r="B142" s="16"/>
      <c r="C142" s="8"/>
      <c r="D142" s="8"/>
      <c r="E142" s="8"/>
      <c r="F142" s="8"/>
      <c r="G142" s="8"/>
      <c r="H142" s="8"/>
      <c r="I142" s="8"/>
      <c r="J142" s="8"/>
      <c r="K142" s="8"/>
    </row>
    <row r="143" spans="1:11" s="2" customFormat="1" x14ac:dyDescent="0.2">
      <c r="A143" s="9"/>
      <c r="B143" s="16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s="12" customFormat="1" x14ac:dyDescent="0.2">
      <c r="A144" s="13"/>
      <c r="B144" s="16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x14ac:dyDescent="0.2">
      <c r="A145" s="7"/>
      <c r="B145" s="16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7"/>
      <c r="B146" s="16"/>
      <c r="C146" s="8"/>
      <c r="D146" s="8"/>
      <c r="E146" s="8"/>
      <c r="F146" s="8"/>
      <c r="G146" s="8"/>
      <c r="H146" s="8"/>
      <c r="I146" s="8"/>
      <c r="J146" s="8"/>
      <c r="K146" s="8"/>
    </row>
    <row r="147" spans="1:11" s="2" customFormat="1" x14ac:dyDescent="0.2">
      <c r="A147" s="9"/>
      <c r="B147" s="16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s="12" customFormat="1" x14ac:dyDescent="0.2">
      <c r="A148" s="13"/>
      <c r="B148" s="16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x14ac:dyDescent="0.2">
      <c r="A149" s="7"/>
      <c r="B149" s="16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7"/>
      <c r="B150" s="16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7"/>
      <c r="B151" s="16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7"/>
      <c r="B152" s="16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7"/>
      <c r="B153" s="16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7"/>
      <c r="B154" s="16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7"/>
      <c r="B155" s="16"/>
      <c r="C155" s="8"/>
      <c r="D155" s="8"/>
      <c r="E155" s="8"/>
      <c r="F155" s="8"/>
      <c r="G155" s="8"/>
      <c r="H155" s="8"/>
      <c r="I155" s="8"/>
      <c r="J155" s="8"/>
      <c r="K155" s="8"/>
    </row>
    <row r="156" spans="1:11" s="12" customFormat="1" x14ac:dyDescent="0.2">
      <c r="A156" s="13"/>
      <c r="B156" s="16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x14ac:dyDescent="0.2">
      <c r="A157" s="7"/>
      <c r="B157" s="16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7"/>
      <c r="B158" s="16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7"/>
      <c r="B159" s="16"/>
      <c r="C159" s="8"/>
      <c r="D159" s="8"/>
      <c r="E159" s="8"/>
      <c r="F159" s="8"/>
      <c r="G159" s="8"/>
      <c r="H159" s="8"/>
      <c r="I159" s="8"/>
      <c r="J159" s="8"/>
      <c r="K159" s="8"/>
    </row>
    <row r="160" spans="1:11" s="12" customFormat="1" x14ac:dyDescent="0.2">
      <c r="A160" s="13"/>
      <c r="B160" s="16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x14ac:dyDescent="0.2">
      <c r="A161" s="7"/>
      <c r="B161" s="16"/>
      <c r="C161" s="8"/>
      <c r="D161" s="8"/>
      <c r="E161" s="8"/>
      <c r="F161" s="8"/>
      <c r="G161" s="8"/>
      <c r="H161" s="8"/>
      <c r="I161" s="8"/>
      <c r="J161" s="8"/>
      <c r="K161" s="8"/>
    </row>
    <row r="162" spans="1:11" s="12" customFormat="1" x14ac:dyDescent="0.2">
      <c r="A162" s="13"/>
      <c r="B162" s="16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x14ac:dyDescent="0.2">
      <c r="A163" s="7"/>
      <c r="B163" s="16"/>
      <c r="C163" s="8"/>
      <c r="D163" s="8"/>
      <c r="E163" s="8"/>
      <c r="F163" s="8"/>
      <c r="G163" s="8"/>
      <c r="H163" s="8"/>
      <c r="I163" s="8"/>
      <c r="J163" s="8"/>
      <c r="K163" s="8"/>
    </row>
    <row r="164" spans="1:11" s="12" customFormat="1" x14ac:dyDescent="0.2">
      <c r="A164" s="13"/>
      <c r="B164" s="16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x14ac:dyDescent="0.2">
      <c r="A165" s="7"/>
      <c r="B165" s="16"/>
      <c r="C165" s="8"/>
      <c r="D165" s="8"/>
      <c r="E165" s="8"/>
      <c r="F165" s="8"/>
      <c r="G165" s="8"/>
      <c r="H165" s="8"/>
      <c r="I165" s="8"/>
      <c r="J165" s="8"/>
      <c r="K165" s="8"/>
    </row>
    <row r="166" spans="1:11" s="12" customFormat="1" x14ac:dyDescent="0.2">
      <c r="A166" s="13"/>
      <c r="B166" s="16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x14ac:dyDescent="0.2">
      <c r="A167" s="7"/>
      <c r="B167" s="16"/>
      <c r="C167" s="8"/>
      <c r="D167" s="8"/>
      <c r="E167" s="8"/>
      <c r="F167" s="8"/>
      <c r="G167" s="8"/>
      <c r="H167" s="8"/>
      <c r="I167" s="8"/>
      <c r="J167" s="8"/>
      <c r="K167" s="8"/>
    </row>
    <row r="168" spans="1:11" s="12" customFormat="1" x14ac:dyDescent="0.2">
      <c r="A168" s="13"/>
      <c r="B168" s="16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x14ac:dyDescent="0.2">
      <c r="A169" s="7"/>
      <c r="B169" s="16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7"/>
      <c r="B170" s="16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7"/>
      <c r="B171" s="16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7"/>
      <c r="B172" s="16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7"/>
      <c r="B173" s="16"/>
      <c r="C173" s="8"/>
      <c r="D173" s="8"/>
      <c r="E173" s="8"/>
      <c r="F173" s="8"/>
      <c r="G173" s="8"/>
      <c r="H173" s="8"/>
      <c r="I173" s="8"/>
      <c r="J173" s="8"/>
      <c r="K173" s="8"/>
    </row>
    <row r="174" spans="1:11" s="12" customFormat="1" x14ac:dyDescent="0.2">
      <c r="A174" s="13"/>
      <c r="B174" s="16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x14ac:dyDescent="0.2">
      <c r="A175" s="7"/>
      <c r="B175" s="16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7"/>
      <c r="B176" s="16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7"/>
      <c r="B177" s="16"/>
      <c r="C177" s="8"/>
      <c r="D177" s="8"/>
      <c r="E177" s="8"/>
      <c r="F177" s="8"/>
      <c r="G177" s="8"/>
      <c r="H177" s="8"/>
      <c r="I177" s="8"/>
      <c r="J177" s="8"/>
      <c r="K177" s="8"/>
    </row>
    <row r="178" spans="1:11" s="12" customFormat="1" x14ac:dyDescent="0.2">
      <c r="A178" s="13"/>
      <c r="B178" s="16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">
      <c r="A179" s="7"/>
      <c r="B179" s="16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7"/>
      <c r="B180" s="16"/>
      <c r="C180" s="8"/>
      <c r="D180" s="8"/>
      <c r="E180" s="8"/>
      <c r="F180" s="8"/>
      <c r="G180" s="8"/>
      <c r="H180" s="8"/>
      <c r="I180" s="8"/>
      <c r="J180" s="8"/>
      <c r="K180" s="8"/>
    </row>
    <row r="181" spans="1:11" s="2" customFormat="1" x14ac:dyDescent="0.2">
      <c r="A181" s="9"/>
      <c r="B181" s="16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s="12" customFormat="1" x14ac:dyDescent="0.2">
      <c r="A182" s="13"/>
      <c r="B182" s="16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x14ac:dyDescent="0.2">
      <c r="A183" s="7"/>
      <c r="B183" s="16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7"/>
      <c r="B184" s="16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7"/>
      <c r="B185" s="16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7"/>
      <c r="B186" s="16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7"/>
      <c r="B187" s="16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7"/>
      <c r="B188" s="16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7"/>
      <c r="B189" s="16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7"/>
      <c r="B190" s="16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7"/>
      <c r="B191" s="16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7"/>
      <c r="B192" s="16"/>
      <c r="C192" s="8"/>
      <c r="D192" s="8"/>
      <c r="E192" s="8"/>
      <c r="F192" s="8"/>
      <c r="G192" s="8"/>
      <c r="H192" s="8"/>
      <c r="I192" s="8"/>
      <c r="J192" s="8"/>
      <c r="K192" s="8"/>
    </row>
    <row r="193" spans="1:11" s="12" customFormat="1" x14ac:dyDescent="0.2">
      <c r="A193" s="13"/>
      <c r="B193" s="16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">
      <c r="A194" s="7"/>
      <c r="B194" s="16"/>
      <c r="C194" s="8"/>
      <c r="D194" s="8"/>
      <c r="E194" s="8"/>
      <c r="F194" s="8"/>
      <c r="G194" s="8"/>
      <c r="H194" s="8"/>
      <c r="I194" s="8"/>
      <c r="J194" s="8"/>
      <c r="K194" s="8"/>
    </row>
    <row r="195" spans="1:11" s="12" customFormat="1" x14ac:dyDescent="0.2">
      <c r="A195" s="13"/>
      <c r="B195" s="16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">
      <c r="A196" s="7"/>
      <c r="B196" s="16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7"/>
      <c r="B197" s="16"/>
      <c r="C197" s="8"/>
      <c r="D197" s="8"/>
      <c r="E197" s="8"/>
      <c r="F197" s="8"/>
      <c r="G197" s="8"/>
      <c r="H197" s="8"/>
      <c r="I197" s="8"/>
      <c r="J197" s="8"/>
      <c r="K197" s="8"/>
    </row>
    <row r="198" spans="1:11" s="2" customFormat="1" x14ac:dyDescent="0.2">
      <c r="A198" s="9"/>
      <c r="B198" s="16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x14ac:dyDescent="0.2">
      <c r="A199" s="13"/>
      <c r="B199" s="16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">
      <c r="A200" s="7"/>
      <c r="B200" s="16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7"/>
      <c r="B201" s="16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7"/>
      <c r="B202" s="16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7"/>
      <c r="B203" s="16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7"/>
      <c r="B204" s="16"/>
      <c r="C204" s="8"/>
      <c r="D204" s="8"/>
      <c r="E204" s="8"/>
      <c r="F204" s="8"/>
      <c r="G204" s="8"/>
      <c r="H204" s="8"/>
      <c r="I204" s="8"/>
      <c r="J204" s="8"/>
      <c r="K204" s="8"/>
    </row>
    <row r="205" spans="1:11" s="12" customFormat="1" x14ac:dyDescent="0.2">
      <c r="A205" s="13"/>
      <c r="B205" s="16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">
      <c r="A206" s="7"/>
      <c r="B206" s="16"/>
      <c r="C206" s="8"/>
      <c r="D206" s="8"/>
      <c r="E206" s="8"/>
      <c r="F206" s="8"/>
      <c r="G206" s="8"/>
      <c r="H206" s="8"/>
      <c r="I206" s="8"/>
      <c r="J206" s="8"/>
      <c r="K206" s="8"/>
    </row>
    <row r="207" spans="1:11" s="2" customFormat="1" x14ac:dyDescent="0.2">
      <c r="A207" s="9"/>
      <c r="B207" s="16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s="12" customFormat="1" x14ac:dyDescent="0.2">
      <c r="A208" s="13"/>
      <c r="B208" s="16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x14ac:dyDescent="0.2">
      <c r="A209" s="7"/>
      <c r="B209" s="16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7"/>
      <c r="B210" s="16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7"/>
      <c r="B211" s="16"/>
      <c r="C211" s="8"/>
      <c r="D211" s="8"/>
      <c r="E211" s="8"/>
      <c r="F211" s="8"/>
      <c r="G211" s="8"/>
      <c r="H211" s="8"/>
      <c r="I211" s="8"/>
      <c r="J211" s="8"/>
      <c r="K211" s="8"/>
    </row>
    <row r="212" spans="1:11" s="2" customFormat="1" x14ac:dyDescent="0.2">
      <c r="A212" s="9"/>
      <c r="B212" s="16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s="12" customFormat="1" x14ac:dyDescent="0.2">
      <c r="A213" s="13"/>
      <c r="B213" s="16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x14ac:dyDescent="0.2">
      <c r="A214" s="7"/>
      <c r="B214" s="16"/>
      <c r="C214" s="8"/>
      <c r="D214" s="8"/>
      <c r="E214" s="8"/>
      <c r="F214" s="8"/>
      <c r="G214" s="8"/>
      <c r="H214" s="8"/>
      <c r="I214" s="8"/>
      <c r="J214" s="8"/>
      <c r="K214" s="8"/>
    </row>
    <row r="215" spans="1:11" s="2" customFormat="1" x14ac:dyDescent="0.2">
      <c r="A215" s="9"/>
      <c r="B215" s="16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s="12" customFormat="1" x14ac:dyDescent="0.2">
      <c r="A216" s="13"/>
      <c r="B216" s="16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x14ac:dyDescent="0.2">
      <c r="A217" s="7"/>
      <c r="B217" s="16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7"/>
      <c r="B218" s="16"/>
      <c r="C218" s="8"/>
      <c r="D218" s="8"/>
      <c r="E218" s="8"/>
      <c r="F218" s="8"/>
      <c r="G218" s="8"/>
      <c r="H218" s="8"/>
      <c r="I218" s="8"/>
      <c r="J218" s="8"/>
      <c r="K218" s="8"/>
    </row>
    <row r="219" spans="1:11" s="12" customFormat="1" x14ac:dyDescent="0.2">
      <c r="A219" s="13"/>
      <c r="B219" s="16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x14ac:dyDescent="0.2">
      <c r="A220" s="7"/>
      <c r="B220" s="16"/>
      <c r="C220" s="8"/>
      <c r="D220" s="8"/>
      <c r="E220" s="8"/>
      <c r="F220" s="8"/>
      <c r="G220" s="8"/>
      <c r="H220" s="8"/>
      <c r="I220" s="8"/>
      <c r="J220" s="8"/>
      <c r="K220" s="8"/>
    </row>
    <row r="221" spans="1:11" s="12" customFormat="1" x14ac:dyDescent="0.2">
      <c r="A221" s="13"/>
      <c r="B221" s="16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x14ac:dyDescent="0.2">
      <c r="A222" s="7"/>
      <c r="B222" s="16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7"/>
      <c r="B223" s="16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7"/>
      <c r="B224" s="16"/>
      <c r="C224" s="8"/>
      <c r="D224" s="8"/>
      <c r="E224" s="8"/>
      <c r="F224" s="8"/>
      <c r="G224" s="8"/>
      <c r="H224" s="8"/>
      <c r="I224" s="8"/>
      <c r="J224" s="8"/>
      <c r="K224" s="8"/>
    </row>
    <row r="225" spans="1:11" s="12" customFormat="1" x14ac:dyDescent="0.2">
      <c r="A225" s="13"/>
      <c r="B225" s="16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x14ac:dyDescent="0.2">
      <c r="A226" s="7"/>
      <c r="B226" s="16"/>
      <c r="C226" s="8"/>
      <c r="D226" s="8"/>
      <c r="E226" s="8"/>
      <c r="F226" s="8"/>
      <c r="G226" s="8"/>
      <c r="H226" s="8"/>
      <c r="I226" s="8"/>
      <c r="J226" s="8"/>
      <c r="K226" s="8"/>
    </row>
    <row r="227" spans="1:11" s="2" customFormat="1" x14ac:dyDescent="0.2">
      <c r="A227" s="9"/>
      <c r="B227" s="16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s="12" customFormat="1" x14ac:dyDescent="0.2">
      <c r="A228" s="13"/>
      <c r="B228" s="16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x14ac:dyDescent="0.2">
      <c r="A229" s="7"/>
      <c r="B229" s="16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7"/>
      <c r="B230" s="16"/>
      <c r="C230" s="8"/>
      <c r="D230" s="8"/>
      <c r="E230" s="8"/>
      <c r="F230" s="8"/>
      <c r="G230" s="8"/>
      <c r="H230" s="8"/>
      <c r="I230" s="8"/>
      <c r="J230" s="8"/>
      <c r="K230" s="8"/>
    </row>
    <row r="231" spans="1:11" s="2" customFormat="1" x14ac:dyDescent="0.2">
      <c r="A231" s="9"/>
      <c r="B231" s="16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s="12" customFormat="1" x14ac:dyDescent="0.2">
      <c r="A232" s="13"/>
      <c r="B232" s="16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x14ac:dyDescent="0.2">
      <c r="A233" s="7"/>
      <c r="B233" s="16"/>
      <c r="C233" s="8"/>
      <c r="D233" s="8"/>
      <c r="E233" s="8"/>
      <c r="F233" s="8"/>
      <c r="G233" s="8"/>
      <c r="H233" s="8"/>
      <c r="I233" s="8"/>
      <c r="J233" s="8"/>
      <c r="K233" s="8"/>
    </row>
    <row r="234" spans="1:11" s="2" customFormat="1" x14ac:dyDescent="0.2">
      <c r="A234" s="9"/>
      <c r="B234" s="16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s="12" customFormat="1" x14ac:dyDescent="0.2">
      <c r="A235" s="13"/>
      <c r="B235" s="16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x14ac:dyDescent="0.2">
      <c r="A236" s="7"/>
      <c r="B236" s="16"/>
      <c r="C236" s="8"/>
      <c r="D236" s="8"/>
      <c r="E236" s="8"/>
      <c r="F236" s="8"/>
      <c r="G236" s="8"/>
      <c r="H236" s="8"/>
      <c r="I236" s="8"/>
      <c r="J236" s="8"/>
      <c r="K236" s="8"/>
    </row>
    <row r="237" spans="1:11" s="2" customFormat="1" x14ac:dyDescent="0.2">
      <c r="A237" s="9"/>
      <c r="B237" s="16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s="12" customFormat="1" x14ac:dyDescent="0.2">
      <c r="A238" s="13"/>
      <c r="B238" s="16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x14ac:dyDescent="0.2">
      <c r="A239" s="7"/>
      <c r="B239" s="16"/>
      <c r="C239" s="8"/>
      <c r="D239" s="8"/>
      <c r="E239" s="8"/>
      <c r="F239" s="8"/>
      <c r="G239" s="8"/>
      <c r="H239" s="8"/>
      <c r="I239" s="8"/>
      <c r="J239" s="8"/>
      <c r="K239" s="8"/>
    </row>
    <row r="240" spans="1:11" x14ac:dyDescent="0.2">
      <c r="A240" s="7"/>
      <c r="B240" s="16"/>
      <c r="C240" s="8"/>
      <c r="D240" s="8"/>
      <c r="E240" s="8"/>
      <c r="F240" s="8"/>
      <c r="G240" s="8"/>
      <c r="H240" s="8"/>
      <c r="I240" s="8"/>
      <c r="J240" s="8"/>
      <c r="K240" s="8"/>
    </row>
    <row r="241" spans="1:11" x14ac:dyDescent="0.2">
      <c r="A241" s="7"/>
      <c r="B241" s="16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">
      <c r="A242" s="7"/>
      <c r="B242" s="16"/>
      <c r="C242" s="8"/>
      <c r="D242" s="8"/>
      <c r="E242" s="8"/>
      <c r="F242" s="8"/>
      <c r="G242" s="8"/>
      <c r="H242" s="8"/>
      <c r="I242" s="8"/>
      <c r="J242" s="8"/>
      <c r="K242" s="8"/>
    </row>
    <row r="243" spans="1:11" x14ac:dyDescent="0.2">
      <c r="A243" s="7"/>
      <c r="B243" s="16"/>
      <c r="C243" s="8"/>
      <c r="D243" s="8"/>
      <c r="E243" s="8"/>
      <c r="F243" s="8"/>
      <c r="G243" s="8"/>
      <c r="H243" s="8"/>
      <c r="I243" s="8"/>
      <c r="J243" s="8"/>
      <c r="K243" s="8"/>
    </row>
    <row r="244" spans="1:11" x14ac:dyDescent="0.2">
      <c r="A244" s="7"/>
      <c r="B244" s="16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">
      <c r="A245" s="7"/>
      <c r="B245" s="16"/>
      <c r="C245" s="8"/>
      <c r="D245" s="8"/>
      <c r="E245" s="8"/>
      <c r="F245" s="8"/>
      <c r="G245" s="8"/>
      <c r="H245" s="8"/>
      <c r="I245" s="8"/>
      <c r="J245" s="8"/>
      <c r="K245" s="8"/>
    </row>
    <row r="246" spans="1:11" x14ac:dyDescent="0.2">
      <c r="A246" s="7"/>
      <c r="B246" s="16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">
      <c r="A247" s="7"/>
      <c r="B247" s="16"/>
      <c r="C247" s="8"/>
      <c r="D247" s="8"/>
      <c r="E247" s="8"/>
      <c r="F247" s="8"/>
      <c r="G247" s="8"/>
      <c r="H247" s="8"/>
      <c r="I247" s="8"/>
      <c r="J247" s="8"/>
      <c r="K247" s="8"/>
    </row>
    <row r="248" spans="1:11" s="2" customFormat="1" x14ac:dyDescent="0.2">
      <c r="A248" s="9"/>
      <c r="B248" s="16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x14ac:dyDescent="0.2">
      <c r="A249" s="13"/>
      <c r="B249" s="16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x14ac:dyDescent="0.2">
      <c r="A250" s="7"/>
      <c r="B250" s="16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">
      <c r="A251" s="7"/>
      <c r="B251" s="16"/>
      <c r="C251" s="8"/>
      <c r="D251" s="8"/>
      <c r="E251" s="8"/>
      <c r="F251" s="8"/>
      <c r="G251" s="8"/>
      <c r="H251" s="8"/>
      <c r="I251" s="8"/>
      <c r="J251" s="8"/>
      <c r="K251" s="8"/>
    </row>
    <row r="252" spans="1:11" x14ac:dyDescent="0.2">
      <c r="A252" s="7"/>
      <c r="B252" s="16"/>
      <c r="C252" s="8"/>
      <c r="D252" s="8"/>
      <c r="E252" s="8"/>
      <c r="F252" s="8"/>
      <c r="G252" s="8"/>
      <c r="H252" s="8"/>
      <c r="I252" s="8"/>
      <c r="J252" s="8"/>
      <c r="K252" s="8"/>
    </row>
    <row r="253" spans="1:11" s="2" customFormat="1" x14ac:dyDescent="0.2">
      <c r="A253" s="9"/>
      <c r="B253" s="16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s="12" customFormat="1" x14ac:dyDescent="0.2">
      <c r="A254" s="13"/>
      <c r="B254" s="16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x14ac:dyDescent="0.2">
      <c r="A255" s="7"/>
      <c r="B255" s="16"/>
      <c r="C255" s="8"/>
      <c r="D255" s="8"/>
      <c r="E255" s="8"/>
      <c r="F255" s="8"/>
      <c r="G255" s="8"/>
      <c r="H255" s="8"/>
      <c r="I255" s="8"/>
      <c r="J255" s="8"/>
      <c r="K255" s="8"/>
    </row>
    <row r="256" spans="1:11" x14ac:dyDescent="0.2">
      <c r="A256" s="7"/>
      <c r="B256" s="16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">
      <c r="A257" s="7"/>
      <c r="B257" s="16"/>
      <c r="C257" s="8"/>
      <c r="D257" s="8"/>
      <c r="E257" s="8"/>
      <c r="F257" s="8"/>
      <c r="G257" s="8"/>
      <c r="H257" s="8"/>
      <c r="I257" s="8"/>
      <c r="J257" s="8"/>
      <c r="K257" s="8"/>
    </row>
    <row r="258" spans="1:11" s="12" customFormat="1" x14ac:dyDescent="0.2">
      <c r="A258" s="13"/>
      <c r="B258" s="16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x14ac:dyDescent="0.2">
      <c r="A259" s="7"/>
      <c r="B259" s="16"/>
      <c r="C259" s="8"/>
      <c r="D259" s="8"/>
      <c r="E259" s="8"/>
      <c r="F259" s="8"/>
      <c r="G259" s="8"/>
      <c r="H259" s="8"/>
      <c r="I259" s="8"/>
      <c r="J259" s="8"/>
      <c r="K259" s="8"/>
    </row>
    <row r="260" spans="1:11" s="12" customFormat="1" x14ac:dyDescent="0.2">
      <c r="A260" s="13"/>
      <c r="B260" s="16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x14ac:dyDescent="0.2">
      <c r="A261" s="7"/>
      <c r="B261" s="16"/>
      <c r="C261" s="8"/>
      <c r="D261" s="8"/>
      <c r="E261" s="8"/>
      <c r="F261" s="8"/>
      <c r="G261" s="8"/>
      <c r="H261" s="8"/>
      <c r="I261" s="8"/>
      <c r="J261" s="8"/>
      <c r="K261" s="8"/>
    </row>
    <row r="262" spans="1:11" s="12" customFormat="1" x14ac:dyDescent="0.2">
      <c r="A262" s="13"/>
      <c r="B262" s="16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x14ac:dyDescent="0.2">
      <c r="A263" s="7"/>
      <c r="B263" s="16"/>
      <c r="C263" s="8"/>
      <c r="D263" s="8"/>
      <c r="E263" s="8"/>
      <c r="F263" s="8"/>
      <c r="G263" s="8"/>
      <c r="H263" s="8"/>
      <c r="I263" s="8"/>
      <c r="J263" s="8"/>
      <c r="K263" s="8"/>
    </row>
    <row r="264" spans="1:11" s="12" customFormat="1" x14ac:dyDescent="0.2">
      <c r="A264" s="13"/>
      <c r="B264" s="16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x14ac:dyDescent="0.2">
      <c r="A265" s="7"/>
      <c r="B265" s="16"/>
      <c r="C265" s="8"/>
      <c r="D265" s="8"/>
      <c r="E265" s="8"/>
      <c r="F265" s="8"/>
      <c r="G265" s="8"/>
      <c r="H265" s="8"/>
      <c r="I265" s="8"/>
      <c r="J265" s="8"/>
      <c r="K265" s="8"/>
    </row>
    <row r="266" spans="1:11" s="12" customFormat="1" x14ac:dyDescent="0.2">
      <c r="A266" s="13"/>
      <c r="B266" s="16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x14ac:dyDescent="0.2">
      <c r="A267" s="7"/>
      <c r="B267" s="16"/>
      <c r="C267" s="8"/>
      <c r="D267" s="8"/>
      <c r="E267" s="8"/>
      <c r="F267" s="8"/>
      <c r="G267" s="8"/>
      <c r="H267" s="8"/>
      <c r="I267" s="8"/>
      <c r="J267" s="8"/>
      <c r="K267" s="8"/>
    </row>
    <row r="268" spans="1:11" s="12" customFormat="1" x14ac:dyDescent="0.2">
      <c r="A268" s="13"/>
      <c r="B268" s="16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x14ac:dyDescent="0.2">
      <c r="A269" s="7"/>
      <c r="B269" s="16"/>
      <c r="C269" s="8"/>
      <c r="D269" s="8"/>
      <c r="E269" s="8"/>
      <c r="F269" s="8"/>
      <c r="G269" s="8"/>
      <c r="H269" s="8"/>
      <c r="I269" s="8"/>
      <c r="J269" s="8"/>
      <c r="K269" s="8"/>
    </row>
    <row r="270" spans="1:11" s="12" customFormat="1" x14ac:dyDescent="0.2">
      <c r="A270" s="13"/>
      <c r="B270" s="16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x14ac:dyDescent="0.2">
      <c r="A271" s="7"/>
      <c r="B271" s="16"/>
      <c r="C271" s="8"/>
      <c r="D271" s="8"/>
      <c r="E271" s="8"/>
      <c r="F271" s="8"/>
      <c r="G271" s="8"/>
      <c r="H271" s="8"/>
      <c r="I271" s="8"/>
      <c r="J271" s="8"/>
      <c r="K271" s="8"/>
    </row>
    <row r="272" spans="1:11" s="12" customFormat="1" x14ac:dyDescent="0.2">
      <c r="A272" s="13"/>
      <c r="B272" s="16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x14ac:dyDescent="0.2">
      <c r="A273" s="7"/>
      <c r="B273" s="16"/>
      <c r="C273" s="8"/>
      <c r="D273" s="8"/>
      <c r="E273" s="8"/>
      <c r="F273" s="8"/>
      <c r="G273" s="8"/>
      <c r="H273" s="8"/>
      <c r="I273" s="8"/>
      <c r="J273" s="8"/>
      <c r="K273" s="8"/>
    </row>
    <row r="274" spans="1:11" x14ac:dyDescent="0.2">
      <c r="A274" s="7"/>
      <c r="B274" s="16"/>
      <c r="C274" s="8"/>
      <c r="D274" s="8"/>
      <c r="E274" s="8"/>
      <c r="F274" s="8"/>
      <c r="G274" s="8"/>
      <c r="H274" s="8"/>
      <c r="I274" s="8"/>
      <c r="J274" s="8"/>
      <c r="K274" s="8"/>
    </row>
    <row r="275" spans="1:11" s="2" customFormat="1" x14ac:dyDescent="0.2">
      <c r="A275" s="9"/>
      <c r="B275" s="16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s="12" customFormat="1" x14ac:dyDescent="0.2">
      <c r="A276" s="13"/>
      <c r="B276" s="16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x14ac:dyDescent="0.2">
      <c r="A277" s="7"/>
      <c r="B277" s="16"/>
      <c r="C277" s="8"/>
      <c r="D277" s="8"/>
      <c r="E277" s="8"/>
      <c r="F277" s="8"/>
      <c r="G277" s="8"/>
      <c r="H277" s="8"/>
      <c r="I277" s="8"/>
      <c r="J277" s="8"/>
      <c r="K277" s="8"/>
    </row>
    <row r="278" spans="1:11" x14ac:dyDescent="0.2">
      <c r="A278" s="7"/>
      <c r="B278" s="16"/>
      <c r="C278" s="8"/>
      <c r="D278" s="8"/>
      <c r="E278" s="8"/>
      <c r="F278" s="8"/>
      <c r="G278" s="8"/>
      <c r="H278" s="8"/>
      <c r="I278" s="8"/>
      <c r="J278" s="8"/>
      <c r="K278" s="8"/>
    </row>
    <row r="279" spans="1:11" x14ac:dyDescent="0.2">
      <c r="A279" s="7"/>
      <c r="B279" s="16"/>
      <c r="C279" s="8"/>
      <c r="D279" s="8"/>
      <c r="E279" s="8"/>
      <c r="F279" s="8"/>
      <c r="G279" s="8"/>
      <c r="H279" s="8"/>
      <c r="I279" s="8"/>
      <c r="J279" s="8"/>
      <c r="K279" s="8"/>
    </row>
    <row r="280" spans="1:11" x14ac:dyDescent="0.2">
      <c r="A280" s="7"/>
      <c r="B280" s="16"/>
      <c r="C280" s="8"/>
      <c r="D280" s="8"/>
      <c r="E280" s="8"/>
      <c r="F280" s="8"/>
      <c r="G280" s="8"/>
      <c r="H280" s="8"/>
      <c r="I280" s="8"/>
      <c r="J280" s="8"/>
      <c r="K280" s="8"/>
    </row>
    <row r="281" spans="1:11" x14ac:dyDescent="0.2">
      <c r="A281" s="7"/>
      <c r="B281" s="16"/>
      <c r="C281" s="8"/>
      <c r="D281" s="8"/>
      <c r="E281" s="8"/>
      <c r="F281" s="8"/>
      <c r="G281" s="8"/>
      <c r="H281" s="8"/>
      <c r="I281" s="8"/>
      <c r="J281" s="8"/>
      <c r="K281" s="8"/>
    </row>
    <row r="282" spans="1:11" x14ac:dyDescent="0.2">
      <c r="A282" s="7"/>
      <c r="B282" s="16"/>
      <c r="C282" s="8"/>
      <c r="D282" s="8"/>
      <c r="E282" s="8"/>
      <c r="F282" s="8"/>
      <c r="G282" s="8"/>
      <c r="H282" s="8"/>
      <c r="I282" s="8"/>
      <c r="J282" s="8"/>
      <c r="K282" s="8"/>
    </row>
    <row r="283" spans="1:11" s="2" customFormat="1" x14ac:dyDescent="0.2">
      <c r="A283" s="9"/>
      <c r="B283" s="16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s="12" customFormat="1" x14ac:dyDescent="0.2">
      <c r="A284" s="13"/>
      <c r="B284" s="16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x14ac:dyDescent="0.2">
      <c r="A285" s="7"/>
      <c r="B285" s="16"/>
      <c r="C285" s="8"/>
      <c r="D285" s="8"/>
      <c r="E285" s="8"/>
      <c r="F285" s="8"/>
      <c r="G285" s="8"/>
      <c r="H285" s="8"/>
      <c r="I285" s="8"/>
      <c r="J285" s="8"/>
      <c r="K285" s="8"/>
    </row>
    <row r="286" spans="1:11" x14ac:dyDescent="0.2">
      <c r="A286" s="7"/>
      <c r="B286" s="16"/>
      <c r="C286" s="8"/>
      <c r="D286" s="8"/>
      <c r="E286" s="8"/>
      <c r="F286" s="8"/>
      <c r="G286" s="8"/>
      <c r="H286" s="8"/>
      <c r="I286" s="8"/>
      <c r="J286" s="8"/>
      <c r="K286" s="8"/>
    </row>
    <row r="287" spans="1:11" x14ac:dyDescent="0.2">
      <c r="A287" s="7"/>
      <c r="B287" s="16"/>
      <c r="C287" s="8"/>
      <c r="D287" s="8"/>
      <c r="E287" s="8"/>
      <c r="F287" s="8"/>
      <c r="G287" s="8"/>
      <c r="H287" s="8"/>
      <c r="I287" s="8"/>
      <c r="J287" s="8"/>
      <c r="K287" s="8"/>
    </row>
    <row r="288" spans="1:11" x14ac:dyDescent="0.2">
      <c r="A288" s="7"/>
      <c r="B288" s="16"/>
      <c r="C288" s="8"/>
      <c r="D288" s="8"/>
      <c r="E288" s="8"/>
      <c r="F288" s="8"/>
      <c r="G288" s="8"/>
      <c r="H288" s="8"/>
      <c r="I288" s="8"/>
      <c r="J288" s="8"/>
      <c r="K288" s="8"/>
    </row>
    <row r="289" spans="1:11" x14ac:dyDescent="0.2">
      <c r="A289" s="7"/>
      <c r="B289" s="16"/>
      <c r="C289" s="8"/>
      <c r="D289" s="8"/>
      <c r="E289" s="8"/>
      <c r="F289" s="8"/>
      <c r="G289" s="8"/>
      <c r="H289" s="8"/>
      <c r="I289" s="8"/>
      <c r="J289" s="8"/>
      <c r="K289" s="8"/>
    </row>
    <row r="290" spans="1:11" s="12" customFormat="1" x14ac:dyDescent="0.2">
      <c r="A290" s="13"/>
      <c r="B290" s="16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x14ac:dyDescent="0.2">
      <c r="A291" s="7"/>
      <c r="B291" s="16"/>
      <c r="C291" s="8"/>
      <c r="D291" s="8"/>
      <c r="E291" s="8"/>
      <c r="F291" s="8"/>
      <c r="G291" s="8"/>
      <c r="H291" s="8"/>
      <c r="I291" s="8"/>
      <c r="J291" s="8"/>
      <c r="K291" s="8"/>
    </row>
    <row r="292" spans="1:11" s="12" customFormat="1" x14ac:dyDescent="0.2">
      <c r="A292" s="13"/>
      <c r="B292" s="16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x14ac:dyDescent="0.2">
      <c r="A293" s="7"/>
      <c r="B293" s="16"/>
      <c r="C293" s="8"/>
      <c r="D293" s="8"/>
      <c r="E293" s="8"/>
      <c r="F293" s="8"/>
      <c r="G293" s="8"/>
      <c r="H293" s="8"/>
      <c r="I293" s="8"/>
      <c r="J293" s="8"/>
      <c r="K293" s="8"/>
    </row>
    <row r="294" spans="1:11" s="2" customFormat="1" x14ac:dyDescent="0.2">
      <c r="A294" s="9"/>
      <c r="B294" s="16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s="12" customFormat="1" x14ac:dyDescent="0.2">
      <c r="A295" s="13"/>
      <c r="B295" s="16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x14ac:dyDescent="0.2">
      <c r="A296" s="7"/>
      <c r="B296" s="16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">
      <c r="A297" s="7"/>
      <c r="B297" s="16"/>
      <c r="C297" s="8"/>
      <c r="D297" s="8"/>
      <c r="E297" s="8"/>
      <c r="F297" s="8"/>
      <c r="G297" s="8"/>
      <c r="H297" s="8"/>
      <c r="I297" s="8"/>
      <c r="J297" s="8"/>
      <c r="K297" s="8"/>
    </row>
    <row r="298" spans="1:11" x14ac:dyDescent="0.2">
      <c r="A298" s="7"/>
      <c r="B298" s="16"/>
      <c r="C298" s="8"/>
      <c r="D298" s="8"/>
      <c r="E298" s="8"/>
      <c r="F298" s="8"/>
      <c r="G298" s="8"/>
      <c r="H298" s="8"/>
      <c r="I298" s="8"/>
      <c r="J298" s="8"/>
      <c r="K298" s="8"/>
    </row>
    <row r="299" spans="1:11" x14ac:dyDescent="0.2">
      <c r="A299" s="7"/>
      <c r="B299" s="16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">
      <c r="A300" s="7"/>
      <c r="B300" s="16"/>
      <c r="C300" s="8"/>
      <c r="D300" s="8"/>
      <c r="E300" s="8"/>
      <c r="F300" s="8"/>
      <c r="G300" s="8"/>
      <c r="H300" s="8"/>
      <c r="I300" s="8"/>
      <c r="J300" s="8"/>
      <c r="K300" s="8"/>
    </row>
    <row r="301" spans="1:11" x14ac:dyDescent="0.2">
      <c r="A301" s="7"/>
      <c r="B301" s="16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">
      <c r="A302" s="7"/>
      <c r="B302" s="16"/>
      <c r="C302" s="8"/>
      <c r="D302" s="8"/>
      <c r="E302" s="8"/>
      <c r="F302" s="8"/>
      <c r="G302" s="8"/>
      <c r="H302" s="8"/>
      <c r="I302" s="8"/>
      <c r="J302" s="8"/>
      <c r="K302" s="8"/>
    </row>
    <row r="303" spans="1:11" x14ac:dyDescent="0.2">
      <c r="A303" s="7"/>
      <c r="B303" s="16"/>
      <c r="C303" s="8"/>
      <c r="D303" s="8"/>
      <c r="E303" s="8"/>
      <c r="F303" s="8"/>
      <c r="G303" s="8"/>
      <c r="H303" s="8"/>
      <c r="I303" s="8"/>
      <c r="J303" s="8"/>
      <c r="K303" s="8"/>
    </row>
    <row r="304" spans="1:11" x14ac:dyDescent="0.2">
      <c r="A304" s="7"/>
      <c r="B304" s="16"/>
      <c r="C304" s="8"/>
      <c r="D304" s="8"/>
      <c r="E304" s="8"/>
      <c r="F304" s="8"/>
      <c r="G304" s="8"/>
      <c r="H304" s="8"/>
      <c r="I304" s="8"/>
      <c r="J304" s="8"/>
      <c r="K304" s="8"/>
    </row>
    <row r="305" spans="1:11" x14ac:dyDescent="0.2">
      <c r="A305" s="7"/>
      <c r="B305" s="16"/>
      <c r="C305" s="8"/>
      <c r="D305" s="8"/>
      <c r="E305" s="8"/>
      <c r="F305" s="8"/>
      <c r="G305" s="8"/>
      <c r="H305" s="8"/>
      <c r="I305" s="8"/>
      <c r="J305" s="8"/>
      <c r="K305" s="8"/>
    </row>
    <row r="306" spans="1:11" x14ac:dyDescent="0.2">
      <c r="A306" s="7"/>
      <c r="B306" s="16"/>
      <c r="C306" s="8"/>
      <c r="D306" s="8"/>
      <c r="E306" s="8"/>
      <c r="F306" s="8"/>
      <c r="G306" s="8"/>
      <c r="H306" s="8"/>
      <c r="I306" s="8"/>
      <c r="J306" s="8"/>
      <c r="K306" s="8"/>
    </row>
    <row r="307" spans="1:11" x14ac:dyDescent="0.2">
      <c r="A307" s="7"/>
      <c r="B307" s="16"/>
      <c r="C307" s="8"/>
      <c r="D307" s="8"/>
      <c r="E307" s="8"/>
      <c r="F307" s="8"/>
      <c r="G307" s="8"/>
      <c r="H307" s="8"/>
      <c r="I307" s="8"/>
      <c r="J307" s="8"/>
      <c r="K307" s="8"/>
    </row>
    <row r="308" spans="1:11" x14ac:dyDescent="0.2">
      <c r="A308" s="7"/>
      <c r="B308" s="16"/>
      <c r="C308" s="8"/>
      <c r="D308" s="8"/>
      <c r="E308" s="8"/>
      <c r="F308" s="8"/>
      <c r="G308" s="8"/>
      <c r="H308" s="8"/>
      <c r="I308" s="8"/>
      <c r="J308" s="8"/>
      <c r="K308" s="8"/>
    </row>
    <row r="309" spans="1:11" x14ac:dyDescent="0.2">
      <c r="A309" s="7"/>
      <c r="B309" s="16"/>
      <c r="C309" s="8"/>
      <c r="D309" s="8"/>
      <c r="E309" s="8"/>
      <c r="F309" s="8"/>
      <c r="G309" s="8"/>
      <c r="H309" s="8"/>
      <c r="I309" s="8"/>
      <c r="J309" s="8"/>
      <c r="K309" s="8"/>
    </row>
    <row r="310" spans="1:11" x14ac:dyDescent="0.2">
      <c r="A310" s="7"/>
      <c r="B310" s="16"/>
      <c r="C310" s="8"/>
      <c r="D310" s="8"/>
      <c r="E310" s="8"/>
      <c r="F310" s="8"/>
      <c r="G310" s="8"/>
      <c r="H310" s="8"/>
      <c r="I310" s="8"/>
      <c r="J310" s="8"/>
      <c r="K310" s="8"/>
    </row>
    <row r="311" spans="1:11" x14ac:dyDescent="0.2">
      <c r="A311" s="7"/>
      <c r="B311" s="16"/>
      <c r="C311" s="8"/>
      <c r="D311" s="8"/>
      <c r="E311" s="8"/>
      <c r="F311" s="8"/>
      <c r="G311" s="8"/>
      <c r="H311" s="8"/>
      <c r="I311" s="8"/>
      <c r="J311" s="8"/>
      <c r="K311" s="8"/>
    </row>
    <row r="312" spans="1:11" x14ac:dyDescent="0.2">
      <c r="A312" s="7"/>
      <c r="B312" s="16"/>
      <c r="C312" s="8"/>
      <c r="D312" s="8"/>
      <c r="E312" s="8"/>
      <c r="F312" s="8"/>
      <c r="G312" s="8"/>
      <c r="H312" s="8"/>
      <c r="I312" s="8"/>
      <c r="J312" s="8"/>
      <c r="K312" s="8"/>
    </row>
    <row r="313" spans="1:11" x14ac:dyDescent="0.2">
      <c r="A313" s="7"/>
      <c r="B313" s="16"/>
      <c r="C313" s="8"/>
      <c r="D313" s="8"/>
      <c r="E313" s="8"/>
      <c r="F313" s="8"/>
      <c r="G313" s="8"/>
      <c r="H313" s="8"/>
      <c r="I313" s="8"/>
      <c r="J313" s="8"/>
      <c r="K313" s="8"/>
    </row>
    <row r="314" spans="1:11" x14ac:dyDescent="0.2">
      <c r="A314" s="7"/>
      <c r="B314" s="16"/>
      <c r="C314" s="8"/>
      <c r="D314" s="8"/>
      <c r="E314" s="8"/>
      <c r="F314" s="8"/>
      <c r="G314" s="8"/>
      <c r="H314" s="8"/>
      <c r="I314" s="8"/>
      <c r="J314" s="8"/>
      <c r="K314" s="8"/>
    </row>
    <row r="315" spans="1:11" x14ac:dyDescent="0.2">
      <c r="A315" s="7"/>
      <c r="B315" s="16"/>
      <c r="C315" s="8"/>
      <c r="D315" s="8"/>
      <c r="E315" s="8"/>
      <c r="F315" s="8"/>
      <c r="G315" s="8"/>
      <c r="H315" s="8"/>
      <c r="I315" s="8"/>
      <c r="J315" s="8"/>
      <c r="K315" s="8"/>
    </row>
    <row r="316" spans="1:11" x14ac:dyDescent="0.2">
      <c r="A316" s="7"/>
      <c r="B316" s="16"/>
      <c r="C316" s="8"/>
      <c r="D316" s="8"/>
      <c r="E316" s="8"/>
      <c r="F316" s="8"/>
      <c r="G316" s="8"/>
      <c r="H316" s="8"/>
      <c r="I316" s="8"/>
      <c r="J316" s="8"/>
      <c r="K316" s="8"/>
    </row>
    <row r="317" spans="1:11" x14ac:dyDescent="0.2">
      <c r="A317" s="7"/>
      <c r="B317" s="16"/>
      <c r="C317" s="8"/>
      <c r="D317" s="8"/>
      <c r="E317" s="8"/>
      <c r="F317" s="8"/>
      <c r="G317" s="8"/>
      <c r="H317" s="8"/>
      <c r="I317" s="8"/>
      <c r="J317" s="8"/>
      <c r="K317" s="8"/>
    </row>
    <row r="318" spans="1:11" x14ac:dyDescent="0.2">
      <c r="A318" s="7"/>
      <c r="B318" s="16"/>
      <c r="C318" s="8"/>
      <c r="D318" s="8"/>
      <c r="E318" s="8"/>
      <c r="F318" s="8"/>
      <c r="G318" s="8"/>
      <c r="H318" s="8"/>
      <c r="I318" s="8"/>
      <c r="J318" s="8"/>
      <c r="K318" s="8"/>
    </row>
    <row r="319" spans="1:11" s="12" customFormat="1" x14ac:dyDescent="0.2">
      <c r="A319" s="13"/>
      <c r="B319" s="16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x14ac:dyDescent="0.2">
      <c r="A320" s="7"/>
      <c r="B320" s="16"/>
      <c r="C320" s="8"/>
      <c r="D320" s="8"/>
      <c r="E320" s="8"/>
      <c r="F320" s="8"/>
      <c r="G320" s="8"/>
      <c r="H320" s="8"/>
      <c r="I320" s="8"/>
      <c r="J320" s="8"/>
      <c r="K320" s="8"/>
    </row>
    <row r="321" spans="1:11" x14ac:dyDescent="0.2">
      <c r="A321" s="7"/>
      <c r="B321" s="16"/>
      <c r="C321" s="8"/>
      <c r="D321" s="8"/>
      <c r="E321" s="8"/>
      <c r="F321" s="8"/>
      <c r="G321" s="8"/>
      <c r="H321" s="8"/>
      <c r="I321" s="8"/>
      <c r="J321" s="8"/>
      <c r="K321" s="8"/>
    </row>
    <row r="322" spans="1:11" x14ac:dyDescent="0.2">
      <c r="A322" s="7"/>
      <c r="B322" s="16"/>
      <c r="C322" s="8"/>
      <c r="D322" s="8"/>
      <c r="E322" s="8"/>
      <c r="F322" s="8"/>
      <c r="G322" s="8"/>
      <c r="H322" s="8"/>
      <c r="I322" s="8"/>
      <c r="J322" s="8"/>
      <c r="K322" s="8"/>
    </row>
    <row r="323" spans="1:11" x14ac:dyDescent="0.2">
      <c r="A323" s="7"/>
      <c r="B323" s="16"/>
      <c r="C323" s="8"/>
      <c r="D323" s="8"/>
      <c r="E323" s="8"/>
      <c r="F323" s="8"/>
      <c r="G323" s="8"/>
      <c r="H323" s="8"/>
      <c r="I323" s="8"/>
      <c r="J323" s="8"/>
      <c r="K323" s="8"/>
    </row>
    <row r="324" spans="1:11" s="12" customFormat="1" x14ac:dyDescent="0.2">
      <c r="A324" s="13"/>
      <c r="B324" s="16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x14ac:dyDescent="0.2">
      <c r="A325" s="7"/>
      <c r="B325" s="16"/>
      <c r="C325" s="8"/>
      <c r="D325" s="8"/>
      <c r="E325" s="8"/>
      <c r="F325" s="8"/>
      <c r="G325" s="8"/>
      <c r="H325" s="8"/>
      <c r="I325" s="8"/>
      <c r="J325" s="8"/>
      <c r="K325" s="8"/>
    </row>
    <row r="326" spans="1:11" s="12" customFormat="1" x14ac:dyDescent="0.2">
      <c r="A326" s="13"/>
      <c r="B326" s="16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x14ac:dyDescent="0.2">
      <c r="A327" s="7"/>
      <c r="B327" s="16"/>
      <c r="C327" s="8"/>
      <c r="D327" s="8"/>
      <c r="E327" s="8"/>
      <c r="F327" s="8"/>
      <c r="G327" s="8"/>
      <c r="H327" s="8"/>
      <c r="I327" s="8"/>
      <c r="J327" s="8"/>
      <c r="K327" s="8"/>
    </row>
    <row r="328" spans="1:11" x14ac:dyDescent="0.2">
      <c r="A328" s="7"/>
      <c r="B328" s="16"/>
      <c r="C328" s="8"/>
      <c r="D328" s="8"/>
      <c r="E328" s="8"/>
      <c r="F328" s="8"/>
      <c r="G328" s="8"/>
      <c r="H328" s="8"/>
      <c r="I328" s="8"/>
      <c r="J328" s="8"/>
      <c r="K328" s="8"/>
    </row>
    <row r="329" spans="1:11" x14ac:dyDescent="0.2">
      <c r="A329" s="7"/>
      <c r="B329" s="16"/>
      <c r="C329" s="8"/>
      <c r="D329" s="8"/>
      <c r="E329" s="8"/>
      <c r="F329" s="8"/>
      <c r="G329" s="8"/>
      <c r="H329" s="8"/>
      <c r="I329" s="8"/>
      <c r="J329" s="8"/>
      <c r="K329" s="8"/>
    </row>
    <row r="330" spans="1:11" s="12" customFormat="1" x14ac:dyDescent="0.2">
      <c r="A330" s="13"/>
      <c r="B330" s="16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x14ac:dyDescent="0.2">
      <c r="A331" s="7"/>
      <c r="B331" s="16"/>
      <c r="C331" s="8"/>
      <c r="D331" s="8"/>
      <c r="E331" s="8"/>
      <c r="F331" s="8"/>
      <c r="G331" s="8"/>
      <c r="H331" s="8"/>
      <c r="I331" s="8"/>
      <c r="J331" s="8"/>
      <c r="K331" s="8"/>
    </row>
    <row r="332" spans="1:11" x14ac:dyDescent="0.2">
      <c r="A332" s="7"/>
      <c r="B332" s="16"/>
      <c r="C332" s="8"/>
      <c r="D332" s="8"/>
      <c r="E332" s="8"/>
      <c r="F332" s="8"/>
      <c r="G332" s="8"/>
      <c r="H332" s="8"/>
      <c r="I332" s="8"/>
      <c r="J332" s="8"/>
      <c r="K332" s="8"/>
    </row>
    <row r="333" spans="1:11" s="2" customFormat="1" x14ac:dyDescent="0.2">
      <c r="A333" s="9"/>
      <c r="B333" s="16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s="12" customFormat="1" x14ac:dyDescent="0.2">
      <c r="A334" s="13"/>
      <c r="B334" s="16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x14ac:dyDescent="0.2">
      <c r="A335" s="7"/>
      <c r="B335" s="16"/>
      <c r="C335" s="8"/>
      <c r="D335" s="8"/>
      <c r="E335" s="8"/>
      <c r="F335" s="8"/>
      <c r="G335" s="8"/>
      <c r="H335" s="8"/>
      <c r="I335" s="8"/>
      <c r="J335" s="8"/>
      <c r="K335" s="8"/>
    </row>
    <row r="336" spans="1:11" x14ac:dyDescent="0.2">
      <c r="A336" s="7"/>
      <c r="B336" s="16"/>
      <c r="C336" s="8"/>
      <c r="D336" s="8"/>
      <c r="E336" s="8"/>
      <c r="F336" s="8"/>
      <c r="G336" s="8"/>
      <c r="H336" s="8"/>
      <c r="I336" s="8"/>
      <c r="J336" s="8"/>
      <c r="K336" s="8"/>
    </row>
    <row r="337" spans="1:11" x14ac:dyDescent="0.2">
      <c r="A337" s="7"/>
      <c r="B337" s="16"/>
      <c r="C337" s="8"/>
      <c r="D337" s="8"/>
      <c r="E337" s="8"/>
      <c r="F337" s="8"/>
      <c r="G337" s="8"/>
      <c r="H337" s="8"/>
      <c r="I337" s="8"/>
      <c r="J337" s="8"/>
      <c r="K337" s="8"/>
    </row>
    <row r="338" spans="1:11" s="2" customFormat="1" x14ac:dyDescent="0.2">
      <c r="A338" s="9"/>
      <c r="B338" s="16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x14ac:dyDescent="0.2">
      <c r="A339" s="13"/>
      <c r="B339" s="16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x14ac:dyDescent="0.2">
      <c r="A340" s="7"/>
      <c r="B340" s="16"/>
      <c r="C340" s="8"/>
      <c r="D340" s="8"/>
      <c r="E340" s="8"/>
      <c r="F340" s="8"/>
      <c r="G340" s="8"/>
      <c r="H340" s="8"/>
      <c r="I340" s="8"/>
      <c r="J340" s="8"/>
      <c r="K340" s="8"/>
    </row>
    <row r="341" spans="1:11" x14ac:dyDescent="0.2">
      <c r="A341" s="7"/>
      <c r="B341" s="16"/>
      <c r="C341" s="8"/>
      <c r="D341" s="8"/>
      <c r="E341" s="8"/>
      <c r="F341" s="8"/>
      <c r="G341" s="8"/>
      <c r="H341" s="8"/>
      <c r="I341" s="8"/>
      <c r="J341" s="8"/>
      <c r="K341" s="8"/>
    </row>
    <row r="342" spans="1:11" x14ac:dyDescent="0.2">
      <c r="A342" s="7"/>
      <c r="B342" s="16"/>
      <c r="C342" s="8"/>
      <c r="D342" s="8"/>
      <c r="E342" s="8"/>
      <c r="F342" s="8"/>
      <c r="G342" s="8"/>
      <c r="H342" s="8"/>
      <c r="I342" s="8"/>
      <c r="J342" s="8"/>
      <c r="K342" s="8"/>
    </row>
    <row r="343" spans="1:11" x14ac:dyDescent="0.2">
      <c r="A343" s="7"/>
      <c r="B343" s="16"/>
      <c r="C343" s="8"/>
      <c r="D343" s="8"/>
      <c r="E343" s="8"/>
      <c r="F343" s="8"/>
      <c r="G343" s="8"/>
      <c r="H343" s="8"/>
      <c r="I343" s="8"/>
      <c r="J343" s="8"/>
      <c r="K343" s="8"/>
    </row>
    <row r="344" spans="1:11" x14ac:dyDescent="0.2">
      <c r="A344" s="7"/>
      <c r="B344" s="16"/>
      <c r="C344" s="8"/>
      <c r="D344" s="8"/>
      <c r="E344" s="8"/>
      <c r="F344" s="8"/>
      <c r="G344" s="8"/>
      <c r="H344" s="8"/>
      <c r="I344" s="8"/>
      <c r="J344" s="8"/>
      <c r="K344" s="8"/>
    </row>
    <row r="345" spans="1:11" x14ac:dyDescent="0.2">
      <c r="A345" s="7"/>
      <c r="B345" s="16"/>
      <c r="C345" s="8"/>
      <c r="D345" s="8"/>
      <c r="E345" s="8"/>
      <c r="F345" s="8"/>
      <c r="G345" s="8"/>
      <c r="H345" s="8"/>
      <c r="I345" s="8"/>
      <c r="J345" s="8"/>
      <c r="K345" s="8"/>
    </row>
    <row r="346" spans="1:11" x14ac:dyDescent="0.2">
      <c r="A346" s="7"/>
      <c r="B346" s="16"/>
      <c r="C346" s="8"/>
      <c r="D346" s="8"/>
      <c r="E346" s="8"/>
      <c r="F346" s="8"/>
      <c r="G346" s="8"/>
      <c r="H346" s="8"/>
      <c r="I346" s="8"/>
      <c r="J346" s="8"/>
      <c r="K346" s="8"/>
    </row>
    <row r="347" spans="1:11" s="2" customFormat="1" x14ac:dyDescent="0.2">
      <c r="A347" s="9"/>
      <c r="B347" s="16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s="12" customFormat="1" x14ac:dyDescent="0.2">
      <c r="A348" s="13"/>
      <c r="B348" s="16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x14ac:dyDescent="0.2">
      <c r="A349" s="7"/>
      <c r="B349" s="16"/>
      <c r="C349" s="8"/>
      <c r="D349" s="8"/>
      <c r="E349" s="8"/>
      <c r="F349" s="8"/>
      <c r="G349" s="8"/>
      <c r="H349" s="8"/>
      <c r="I349" s="8"/>
      <c r="J349" s="8"/>
      <c r="K349" s="8"/>
    </row>
    <row r="350" spans="1:11" x14ac:dyDescent="0.2">
      <c r="A350" s="7"/>
      <c r="B350" s="16"/>
      <c r="C350" s="8"/>
      <c r="D350" s="8"/>
      <c r="E350" s="8"/>
      <c r="F350" s="8"/>
      <c r="G350" s="8"/>
      <c r="H350" s="8"/>
      <c r="I350" s="8"/>
      <c r="J350" s="8"/>
      <c r="K350" s="8"/>
    </row>
    <row r="351" spans="1:11" s="2" customFormat="1" x14ac:dyDescent="0.2">
      <c r="A351" s="9"/>
      <c r="B351" s="16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s="12" customFormat="1" x14ac:dyDescent="0.2">
      <c r="A352" s="13"/>
      <c r="B352" s="16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x14ac:dyDescent="0.2">
      <c r="A353" s="7"/>
      <c r="B353" s="16"/>
      <c r="C353" s="8"/>
      <c r="D353" s="8"/>
      <c r="E353" s="8"/>
      <c r="F353" s="8"/>
      <c r="G353" s="8"/>
      <c r="H353" s="8"/>
      <c r="I353" s="8"/>
      <c r="J353" s="8"/>
      <c r="K353" s="8"/>
    </row>
    <row r="354" spans="1:11" s="2" customFormat="1" x14ac:dyDescent="0.2">
      <c r="A354" s="9"/>
      <c r="B354" s="16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s="12" customFormat="1" x14ac:dyDescent="0.2">
      <c r="A355" s="13"/>
      <c r="B355" s="16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x14ac:dyDescent="0.2">
      <c r="A356" s="7"/>
      <c r="B356" s="16"/>
      <c r="C356" s="8"/>
      <c r="D356" s="8"/>
      <c r="E356" s="8"/>
      <c r="F356" s="8"/>
      <c r="G356" s="8"/>
      <c r="H356" s="8"/>
      <c r="I356" s="8"/>
      <c r="J356" s="8"/>
      <c r="K356" s="8"/>
    </row>
    <row r="357" spans="1:11" s="2" customFormat="1" x14ac:dyDescent="0.2">
      <c r="A357" s="9"/>
      <c r="B357" s="16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s="12" customFormat="1" x14ac:dyDescent="0.2">
      <c r="A358" s="13"/>
      <c r="B358" s="16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x14ac:dyDescent="0.2">
      <c r="A359" s="7"/>
      <c r="B359" s="16"/>
      <c r="C359" s="8"/>
      <c r="D359" s="8"/>
      <c r="E359" s="8"/>
      <c r="F359" s="8"/>
      <c r="G359" s="8"/>
      <c r="H359" s="8"/>
      <c r="I359" s="8"/>
      <c r="J359" s="8"/>
      <c r="K359" s="8"/>
    </row>
    <row r="360" spans="1:11" s="2" customFormat="1" x14ac:dyDescent="0.2">
      <c r="A360" s="9"/>
      <c r="B360" s="16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s="12" customFormat="1" x14ac:dyDescent="0.2">
      <c r="A361" s="13"/>
      <c r="B361" s="16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x14ac:dyDescent="0.2">
      <c r="A362" s="7"/>
      <c r="B362" s="16"/>
      <c r="C362" s="8"/>
      <c r="D362" s="8"/>
      <c r="E362" s="8"/>
      <c r="F362" s="8"/>
      <c r="G362" s="8"/>
      <c r="H362" s="8"/>
      <c r="I362" s="8"/>
      <c r="J362" s="8"/>
      <c r="K362" s="8"/>
    </row>
    <row r="363" spans="1:11" s="2" customFormat="1" x14ac:dyDescent="0.2">
      <c r="A363" s="9"/>
      <c r="B363" s="16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s="12" customFormat="1" x14ac:dyDescent="0.2">
      <c r="A364" s="13"/>
      <c r="B364" s="16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x14ac:dyDescent="0.2">
      <c r="A365" s="7"/>
      <c r="B365" s="16"/>
      <c r="C365" s="8"/>
      <c r="D365" s="8"/>
      <c r="E365" s="8"/>
      <c r="F365" s="8"/>
      <c r="G365" s="8"/>
      <c r="H365" s="8"/>
      <c r="I365" s="8"/>
      <c r="J365" s="8"/>
      <c r="K365" s="8"/>
    </row>
    <row r="366" spans="1:11" x14ac:dyDescent="0.2">
      <c r="A366" s="7"/>
      <c r="B366" s="16"/>
      <c r="C366" s="8"/>
      <c r="D366" s="8"/>
      <c r="E366" s="8"/>
      <c r="F366" s="8"/>
      <c r="G366" s="8"/>
      <c r="H366" s="8"/>
      <c r="I366" s="8"/>
      <c r="J366" s="8"/>
      <c r="K366" s="8"/>
    </row>
    <row r="367" spans="1:11" s="2" customFormat="1" x14ac:dyDescent="0.2">
      <c r="A367" s="9"/>
      <c r="B367" s="16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s="12" customFormat="1" x14ac:dyDescent="0.2">
      <c r="A368" s="13"/>
      <c r="B368" s="16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x14ac:dyDescent="0.2">
      <c r="A369" s="7"/>
      <c r="B369" s="16"/>
      <c r="C369" s="8"/>
      <c r="D369" s="8"/>
      <c r="E369" s="8"/>
      <c r="F369" s="8"/>
      <c r="G369" s="8"/>
      <c r="H369" s="8"/>
      <c r="I369" s="8"/>
      <c r="J369" s="8"/>
      <c r="K369" s="8"/>
    </row>
    <row r="370" spans="1:11" s="2" customFormat="1" x14ac:dyDescent="0.2">
      <c r="A370" s="9"/>
      <c r="B370" s="16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s="12" customFormat="1" x14ac:dyDescent="0.2">
      <c r="A371" s="13"/>
      <c r="B371" s="16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x14ac:dyDescent="0.2">
      <c r="A372" s="7"/>
      <c r="B372" s="16"/>
      <c r="C372" s="8"/>
      <c r="D372" s="8"/>
      <c r="E372" s="8"/>
      <c r="F372" s="8"/>
      <c r="G372" s="8"/>
      <c r="H372" s="8"/>
      <c r="I372" s="8"/>
      <c r="J372" s="8"/>
      <c r="K372" s="8"/>
    </row>
    <row r="373" spans="1:11" x14ac:dyDescent="0.2">
      <c r="A373" s="7"/>
      <c r="B373" s="16"/>
      <c r="C373" s="8"/>
      <c r="D373" s="8"/>
      <c r="E373" s="8"/>
      <c r="F373" s="8"/>
      <c r="G373" s="8"/>
      <c r="H373" s="8"/>
      <c r="I373" s="8"/>
      <c r="J373" s="8"/>
      <c r="K373" s="8"/>
    </row>
    <row r="374" spans="1:11" s="2" customFormat="1" x14ac:dyDescent="0.2">
      <c r="A374" s="9"/>
      <c r="B374" s="16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s="12" customFormat="1" x14ac:dyDescent="0.2">
      <c r="A375" s="13"/>
      <c r="B375" s="16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x14ac:dyDescent="0.2">
      <c r="A376" s="7"/>
      <c r="B376" s="16"/>
      <c r="C376" s="8"/>
      <c r="D376" s="8"/>
      <c r="E376" s="8"/>
      <c r="F376" s="8"/>
      <c r="G376" s="8"/>
      <c r="H376" s="8"/>
      <c r="I376" s="8"/>
      <c r="J376" s="8"/>
      <c r="K376" s="8"/>
    </row>
    <row r="377" spans="1:11" x14ac:dyDescent="0.2">
      <c r="A377" s="7"/>
      <c r="B377" s="16"/>
      <c r="C377" s="8"/>
      <c r="D377" s="8"/>
      <c r="E377" s="8"/>
      <c r="F377" s="8"/>
      <c r="G377" s="8"/>
      <c r="H377" s="8"/>
      <c r="I377" s="8"/>
      <c r="J377" s="8"/>
      <c r="K377" s="8"/>
    </row>
    <row r="378" spans="1:11" s="2" customFormat="1" x14ac:dyDescent="0.2">
      <c r="A378" s="9"/>
      <c r="B378" s="16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x14ac:dyDescent="0.2">
      <c r="A379" s="13"/>
      <c r="B379" s="16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x14ac:dyDescent="0.2">
      <c r="A380" s="7"/>
      <c r="B380" s="16"/>
      <c r="C380" s="8"/>
      <c r="D380" s="8"/>
      <c r="E380" s="8"/>
      <c r="F380" s="8"/>
      <c r="G380" s="8"/>
      <c r="H380" s="8"/>
      <c r="I380" s="8"/>
      <c r="J380" s="8"/>
      <c r="K380" s="8"/>
    </row>
    <row r="381" spans="1:11" s="2" customFormat="1" x14ac:dyDescent="0.2">
      <c r="A381" s="9"/>
      <c r="B381" s="16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s="12" customFormat="1" x14ac:dyDescent="0.2">
      <c r="A382" s="13"/>
      <c r="B382" s="16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x14ac:dyDescent="0.2">
      <c r="A383" s="7"/>
      <c r="B383" s="16"/>
      <c r="C383" s="8"/>
      <c r="D383" s="8"/>
      <c r="E383" s="8"/>
      <c r="F383" s="8"/>
      <c r="G383" s="8"/>
      <c r="H383" s="8"/>
      <c r="I383" s="8"/>
      <c r="J383" s="8"/>
      <c r="K383" s="8"/>
    </row>
    <row r="384" spans="1:11" s="2" customFormat="1" x14ac:dyDescent="0.2">
      <c r="A384" s="9"/>
      <c r="B384" s="16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s="12" customFormat="1" x14ac:dyDescent="0.2">
      <c r="A385" s="13"/>
      <c r="B385" s="16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x14ac:dyDescent="0.2">
      <c r="A386" s="7"/>
      <c r="B386" s="16"/>
      <c r="C386" s="8"/>
      <c r="D386" s="8"/>
      <c r="E386" s="8"/>
      <c r="F386" s="8"/>
      <c r="G386" s="8"/>
      <c r="H386" s="8"/>
      <c r="I386" s="8"/>
      <c r="J386" s="8"/>
      <c r="K386" s="8"/>
    </row>
    <row r="387" spans="1:11" x14ac:dyDescent="0.2">
      <c r="A387" s="7"/>
      <c r="B387" s="16"/>
      <c r="C387" s="8"/>
      <c r="D387" s="8"/>
      <c r="E387" s="8"/>
      <c r="F387" s="8"/>
      <c r="G387" s="8"/>
      <c r="H387" s="8"/>
      <c r="I387" s="8"/>
      <c r="J387" s="8"/>
      <c r="K387" s="8"/>
    </row>
    <row r="388" spans="1:11" x14ac:dyDescent="0.2">
      <c r="A388" s="7"/>
      <c r="B388" s="16"/>
      <c r="C388" s="8"/>
      <c r="D388" s="8"/>
      <c r="E388" s="8"/>
      <c r="F388" s="8"/>
      <c r="G388" s="8"/>
      <c r="H388" s="8"/>
      <c r="I388" s="8"/>
      <c r="J388" s="8"/>
      <c r="K388" s="8"/>
    </row>
    <row r="389" spans="1:11" s="2" customFormat="1" x14ac:dyDescent="0.2">
      <c r="A389" s="9"/>
      <c r="B389" s="16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s="12" customFormat="1" x14ac:dyDescent="0.2">
      <c r="A390" s="13"/>
      <c r="B390" s="16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x14ac:dyDescent="0.2">
      <c r="A391" s="7"/>
      <c r="B391" s="16"/>
      <c r="C391" s="8"/>
      <c r="D391" s="8"/>
      <c r="E391" s="8"/>
      <c r="F391" s="8"/>
      <c r="G391" s="8"/>
      <c r="H391" s="8"/>
      <c r="I391" s="8"/>
      <c r="J391" s="8"/>
      <c r="K391" s="8"/>
    </row>
    <row r="392" spans="1:11" s="2" customFormat="1" x14ac:dyDescent="0.2">
      <c r="A392" s="9"/>
      <c r="B392" s="16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s="12" customFormat="1" x14ac:dyDescent="0.2">
      <c r="A393" s="13"/>
      <c r="B393" s="16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x14ac:dyDescent="0.2">
      <c r="A394" s="7"/>
      <c r="B394" s="16"/>
      <c r="C394" s="8"/>
      <c r="D394" s="8"/>
      <c r="E394" s="8"/>
      <c r="F394" s="8"/>
      <c r="G394" s="8"/>
      <c r="H394" s="8"/>
      <c r="I394" s="8"/>
      <c r="J394" s="8"/>
      <c r="K394" s="8"/>
    </row>
    <row r="395" spans="1:11" s="2" customFormat="1" x14ac:dyDescent="0.2">
      <c r="A395" s="9"/>
      <c r="B395" s="16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s="12" customFormat="1" x14ac:dyDescent="0.2">
      <c r="A396" s="13"/>
      <c r="B396" s="16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x14ac:dyDescent="0.2">
      <c r="A397" s="7"/>
      <c r="B397" s="16"/>
      <c r="C397" s="8"/>
      <c r="D397" s="8"/>
      <c r="E397" s="8"/>
      <c r="F397" s="8"/>
      <c r="G397" s="8"/>
      <c r="H397" s="8"/>
      <c r="I397" s="8"/>
      <c r="J397" s="8"/>
      <c r="K397" s="8"/>
    </row>
    <row r="398" spans="1:11" s="2" customFormat="1" x14ac:dyDescent="0.2">
      <c r="A398" s="9"/>
      <c r="B398" s="16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x14ac:dyDescent="0.2">
      <c r="A399" s="13"/>
      <c r="B399" s="16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x14ac:dyDescent="0.2">
      <c r="A400" s="7"/>
      <c r="B400" s="16"/>
      <c r="C400" s="8"/>
      <c r="D400" s="8"/>
      <c r="E400" s="8"/>
      <c r="F400" s="8"/>
      <c r="G400" s="8"/>
      <c r="H400" s="8"/>
      <c r="I400" s="8"/>
      <c r="J400" s="8"/>
      <c r="K400" s="8"/>
    </row>
    <row r="401" spans="1:11" s="2" customFormat="1" x14ac:dyDescent="0.2">
      <c r="A401" s="9"/>
      <c r="B401" s="16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s="12" customFormat="1" x14ac:dyDescent="0.2">
      <c r="A402" s="13"/>
      <c r="B402" s="16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x14ac:dyDescent="0.2">
      <c r="A403" s="7"/>
      <c r="B403" s="16"/>
      <c r="C403" s="8"/>
      <c r="D403" s="8"/>
      <c r="E403" s="8"/>
      <c r="F403" s="8"/>
      <c r="G403" s="8"/>
      <c r="H403" s="8"/>
      <c r="I403" s="8"/>
      <c r="J403" s="8"/>
      <c r="K403" s="8"/>
    </row>
    <row r="404" spans="1:11" s="2" customFormat="1" x14ac:dyDescent="0.2">
      <c r="A404" s="9"/>
      <c r="B404" s="16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s="12" customFormat="1" x14ac:dyDescent="0.2">
      <c r="A405" s="13"/>
      <c r="B405" s="16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x14ac:dyDescent="0.2">
      <c r="A406" s="7"/>
      <c r="B406" s="16"/>
      <c r="C406" s="8"/>
      <c r="D406" s="8"/>
      <c r="E406" s="8"/>
      <c r="F406" s="8"/>
      <c r="G406" s="8"/>
      <c r="H406" s="8"/>
      <c r="I406" s="8"/>
      <c r="J406" s="8"/>
      <c r="K406" s="8"/>
    </row>
    <row r="407" spans="1:11" s="2" customFormat="1" x14ac:dyDescent="0.2">
      <c r="A407" s="9"/>
      <c r="B407" s="16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s="12" customFormat="1" x14ac:dyDescent="0.2">
      <c r="A408" s="13"/>
      <c r="B408" s="16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x14ac:dyDescent="0.2">
      <c r="A409" s="7"/>
      <c r="B409" s="16"/>
      <c r="C409" s="8"/>
      <c r="D409" s="8"/>
      <c r="E409" s="8"/>
      <c r="F409" s="8"/>
      <c r="G409" s="8"/>
      <c r="H409" s="8"/>
      <c r="I409" s="8"/>
      <c r="J409" s="8"/>
      <c r="K409" s="8"/>
    </row>
    <row r="410" spans="1:11" x14ac:dyDescent="0.2">
      <c r="A410" s="7"/>
      <c r="B410" s="16"/>
      <c r="C410" s="8"/>
      <c r="D410" s="8"/>
      <c r="E410" s="8"/>
      <c r="F410" s="8"/>
      <c r="G410" s="8"/>
      <c r="H410" s="8"/>
      <c r="I410" s="8"/>
      <c r="J410" s="8"/>
      <c r="K410" s="8"/>
    </row>
    <row r="411" spans="1:11" s="2" customFormat="1" x14ac:dyDescent="0.2">
      <c r="A411" s="9"/>
      <c r="B411" s="16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s="12" customFormat="1" x14ac:dyDescent="0.2">
      <c r="A412" s="13"/>
      <c r="B412" s="16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x14ac:dyDescent="0.2">
      <c r="A413" s="7"/>
      <c r="B413" s="16"/>
      <c r="C413" s="8"/>
      <c r="D413" s="8"/>
      <c r="E413" s="8"/>
      <c r="F413" s="8"/>
      <c r="G413" s="8"/>
      <c r="H413" s="8"/>
      <c r="I413" s="8"/>
      <c r="J413" s="8"/>
      <c r="K413" s="8"/>
    </row>
    <row r="414" spans="1:11" x14ac:dyDescent="0.2">
      <c r="A414" s="7"/>
      <c r="B414" s="16"/>
      <c r="C414" s="8"/>
      <c r="D414" s="8"/>
      <c r="E414" s="8"/>
      <c r="F414" s="8"/>
      <c r="G414" s="8"/>
      <c r="H414" s="8"/>
      <c r="I414" s="8"/>
      <c r="J414" s="8"/>
      <c r="K414" s="8"/>
    </row>
    <row r="415" spans="1:11" s="2" customFormat="1" x14ac:dyDescent="0.2">
      <c r="A415" s="9"/>
      <c r="B415" s="16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s="12" customFormat="1" x14ac:dyDescent="0.2">
      <c r="A416" s="13"/>
      <c r="B416" s="16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x14ac:dyDescent="0.2">
      <c r="A417" s="7"/>
      <c r="B417" s="16"/>
      <c r="C417" s="8"/>
      <c r="D417" s="8"/>
      <c r="E417" s="8"/>
      <c r="F417" s="8"/>
      <c r="G417" s="8"/>
      <c r="H417" s="8"/>
      <c r="I417" s="8"/>
      <c r="J417" s="8"/>
      <c r="K417" s="8"/>
    </row>
    <row r="418" spans="1:11" x14ac:dyDescent="0.2">
      <c r="A418" s="7"/>
      <c r="B418" s="16"/>
      <c r="C418" s="8"/>
      <c r="D418" s="8"/>
      <c r="E418" s="8"/>
      <c r="F418" s="8"/>
      <c r="G418" s="8"/>
      <c r="H418" s="8"/>
      <c r="I418" s="8"/>
      <c r="J418" s="8"/>
      <c r="K418" s="8"/>
    </row>
    <row r="419" spans="1:11" s="2" customFormat="1" x14ac:dyDescent="0.2">
      <c r="A419" s="9"/>
      <c r="B419" s="16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s="12" customFormat="1" x14ac:dyDescent="0.2">
      <c r="A420" s="13"/>
      <c r="B420" s="16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x14ac:dyDescent="0.2">
      <c r="A421" s="7"/>
      <c r="B421" s="16"/>
      <c r="C421" s="8"/>
      <c r="D421" s="8"/>
      <c r="E421" s="8"/>
      <c r="F421" s="8"/>
      <c r="G421" s="8"/>
      <c r="H421" s="8"/>
      <c r="I421" s="8"/>
      <c r="J421" s="8"/>
      <c r="K421" s="8"/>
    </row>
    <row r="422" spans="1:11" x14ac:dyDescent="0.2">
      <c r="A422" s="7"/>
      <c r="B422" s="16"/>
      <c r="C422" s="8"/>
      <c r="D422" s="8"/>
      <c r="E422" s="8"/>
      <c r="F422" s="8"/>
      <c r="G422" s="8"/>
      <c r="H422" s="8"/>
      <c r="I422" s="8"/>
      <c r="J422" s="8"/>
      <c r="K422" s="8"/>
    </row>
    <row r="423" spans="1:11" s="2" customFormat="1" x14ac:dyDescent="0.2">
      <c r="A423" s="9"/>
      <c r="B423" s="16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s="12" customFormat="1" x14ac:dyDescent="0.2">
      <c r="A424" s="13"/>
      <c r="B424" s="16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x14ac:dyDescent="0.2">
      <c r="A425" s="7"/>
      <c r="B425" s="16"/>
      <c r="C425" s="8"/>
      <c r="D425" s="8"/>
      <c r="E425" s="8"/>
      <c r="F425" s="8"/>
      <c r="G425" s="8"/>
      <c r="H425" s="8"/>
      <c r="I425" s="8"/>
      <c r="J425" s="8"/>
      <c r="K425" s="8"/>
    </row>
    <row r="426" spans="1:11" s="2" customFormat="1" x14ac:dyDescent="0.2">
      <c r="A426" s="9"/>
      <c r="B426" s="16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s="12" customFormat="1" x14ac:dyDescent="0.2">
      <c r="A427" s="13"/>
      <c r="B427" s="16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x14ac:dyDescent="0.2">
      <c r="A428" s="7"/>
      <c r="B428" s="16"/>
      <c r="C428" s="8"/>
      <c r="D428" s="8"/>
      <c r="E428" s="8"/>
      <c r="F428" s="8"/>
      <c r="G428" s="8"/>
      <c r="H428" s="8"/>
      <c r="I428" s="8"/>
      <c r="J428" s="8"/>
      <c r="K428" s="8"/>
    </row>
    <row r="429" spans="1:11" s="2" customFormat="1" x14ac:dyDescent="0.2">
      <c r="A429" s="9"/>
      <c r="B429" s="16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s="12" customFormat="1" x14ac:dyDescent="0.2">
      <c r="A430" s="13"/>
      <c r="B430" s="16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x14ac:dyDescent="0.2">
      <c r="A431" s="7"/>
      <c r="B431" s="16"/>
      <c r="C431" s="8"/>
      <c r="D431" s="8"/>
      <c r="E431" s="8"/>
      <c r="F431" s="8"/>
      <c r="G431" s="8"/>
      <c r="H431" s="8"/>
      <c r="I431" s="8"/>
      <c r="J431" s="8"/>
      <c r="K431" s="8"/>
    </row>
    <row r="432" spans="1:11" s="2" customFormat="1" x14ac:dyDescent="0.2">
      <c r="A432" s="9"/>
      <c r="B432" s="16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s="12" customFormat="1" x14ac:dyDescent="0.2">
      <c r="A433" s="13"/>
      <c r="B433" s="16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x14ac:dyDescent="0.2">
      <c r="A434" s="7"/>
      <c r="B434" s="16"/>
      <c r="C434" s="8"/>
      <c r="D434" s="8"/>
      <c r="E434" s="8"/>
      <c r="F434" s="8"/>
      <c r="G434" s="8"/>
      <c r="H434" s="8"/>
      <c r="I434" s="8"/>
      <c r="J434" s="8"/>
      <c r="K434" s="8"/>
    </row>
    <row r="435" spans="1:11" s="2" customFormat="1" x14ac:dyDescent="0.2">
      <c r="A435" s="9"/>
      <c r="B435" s="16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s="12" customFormat="1" x14ac:dyDescent="0.2">
      <c r="A436" s="13"/>
      <c r="B436" s="16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x14ac:dyDescent="0.2">
      <c r="A437" s="7"/>
      <c r="B437" s="16"/>
      <c r="C437" s="8"/>
      <c r="D437" s="8"/>
      <c r="E437" s="8"/>
      <c r="F437" s="8"/>
      <c r="G437" s="8"/>
      <c r="H437" s="8"/>
      <c r="I437" s="8"/>
      <c r="J437" s="8"/>
      <c r="K437" s="8"/>
    </row>
    <row r="438" spans="1:11" s="2" customFormat="1" x14ac:dyDescent="0.2">
      <c r="A438" s="9"/>
      <c r="B438" s="16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x14ac:dyDescent="0.2">
      <c r="A439" s="13"/>
      <c r="B439" s="16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x14ac:dyDescent="0.2">
      <c r="A440" s="7"/>
      <c r="B440" s="16"/>
      <c r="C440" s="8"/>
      <c r="D440" s="8"/>
      <c r="E440" s="8"/>
      <c r="F440" s="8"/>
      <c r="G440" s="8"/>
      <c r="H440" s="8"/>
      <c r="I440" s="8"/>
      <c r="J440" s="8"/>
      <c r="K440" s="8"/>
    </row>
    <row r="441" spans="1:11" s="2" customFormat="1" x14ac:dyDescent="0.2">
      <c r="A441" s="9"/>
      <c r="B441" s="16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1:11" s="12" customFormat="1" x14ac:dyDescent="0.2">
      <c r="A442" s="13"/>
      <c r="B442" s="16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x14ac:dyDescent="0.2">
      <c r="A443" s="7"/>
      <c r="B443" s="16"/>
      <c r="C443" s="8"/>
      <c r="D443" s="8"/>
      <c r="E443" s="8"/>
      <c r="F443" s="8"/>
      <c r="G443" s="8"/>
      <c r="H443" s="8"/>
      <c r="I443" s="8"/>
      <c r="J443" s="8"/>
      <c r="K443" s="8"/>
    </row>
    <row r="444" spans="1:11" s="2" customFormat="1" x14ac:dyDescent="0.2">
      <c r="A444" s="9"/>
      <c r="B444" s="16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1:11" s="12" customFormat="1" x14ac:dyDescent="0.2">
      <c r="A445" s="13"/>
      <c r="B445" s="16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x14ac:dyDescent="0.2">
      <c r="A446" s="7"/>
      <c r="B446" s="16"/>
      <c r="C446" s="8"/>
      <c r="D446" s="8"/>
      <c r="E446" s="8"/>
      <c r="F446" s="8"/>
      <c r="G446" s="8"/>
      <c r="H446" s="8"/>
      <c r="I446" s="8"/>
      <c r="J446" s="8"/>
      <c r="K446" s="8"/>
    </row>
    <row r="447" spans="1:11" s="2" customFormat="1" x14ac:dyDescent="0.2">
      <c r="A447" s="9"/>
      <c r="B447" s="16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s="12" customFormat="1" x14ac:dyDescent="0.2">
      <c r="A448" s="13"/>
      <c r="B448" s="16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x14ac:dyDescent="0.2">
      <c r="A449" s="7"/>
      <c r="B449" s="16"/>
      <c r="C449" s="8"/>
      <c r="D449" s="8"/>
      <c r="E449" s="8"/>
      <c r="F449" s="8"/>
      <c r="G449" s="8"/>
      <c r="H449" s="8"/>
      <c r="I449" s="8"/>
      <c r="J449" s="8"/>
      <c r="K449" s="8"/>
    </row>
    <row r="450" spans="1:11" s="2" customFormat="1" x14ac:dyDescent="0.2">
      <c r="A450" s="9"/>
      <c r="B450" s="16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1:11" s="12" customFormat="1" x14ac:dyDescent="0.2">
      <c r="A451" s="13"/>
      <c r="B451" s="16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x14ac:dyDescent="0.2">
      <c r="A452" s="7"/>
      <c r="B452" s="16"/>
      <c r="C452" s="8"/>
      <c r="D452" s="8"/>
      <c r="E452" s="8"/>
      <c r="F452" s="8"/>
      <c r="G452" s="8"/>
      <c r="H452" s="8"/>
      <c r="I452" s="8"/>
      <c r="J452" s="8"/>
      <c r="K452" s="8"/>
    </row>
    <row r="453" spans="1:11" s="2" customFormat="1" x14ac:dyDescent="0.2">
      <c r="A453" s="9"/>
      <c r="B453" s="16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s="12" customFormat="1" x14ac:dyDescent="0.2">
      <c r="A454" s="13"/>
      <c r="B454" s="16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x14ac:dyDescent="0.2">
      <c r="A455" s="7"/>
      <c r="B455" s="16"/>
      <c r="C455" s="8"/>
      <c r="D455" s="8"/>
      <c r="E455" s="8"/>
      <c r="F455" s="8"/>
      <c r="G455" s="8"/>
      <c r="H455" s="8"/>
      <c r="I455" s="8"/>
      <c r="J455" s="8"/>
      <c r="K455" s="8"/>
    </row>
    <row r="456" spans="1:11" s="2" customFormat="1" x14ac:dyDescent="0.2">
      <c r="A456" s="9"/>
      <c r="B456" s="16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s="12" customFormat="1" x14ac:dyDescent="0.2">
      <c r="A457" s="13"/>
      <c r="B457" s="16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x14ac:dyDescent="0.2">
      <c r="A458" s="7"/>
      <c r="B458" s="16"/>
      <c r="C458" s="8"/>
      <c r="D458" s="8"/>
      <c r="E458" s="8"/>
      <c r="F458" s="8"/>
      <c r="G458" s="8"/>
      <c r="H458" s="8"/>
      <c r="I458" s="8"/>
      <c r="J458" s="8"/>
      <c r="K458" s="8"/>
    </row>
    <row r="459" spans="1:11" s="2" customFormat="1" x14ac:dyDescent="0.2">
      <c r="A459" s="9"/>
      <c r="B459" s="16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1:11" s="12" customFormat="1" x14ac:dyDescent="0.2">
      <c r="A460" s="13"/>
      <c r="B460" s="16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x14ac:dyDescent="0.2">
      <c r="A461" s="7"/>
      <c r="B461" s="16"/>
      <c r="C461" s="8"/>
      <c r="D461" s="8"/>
      <c r="E461" s="8"/>
      <c r="F461" s="8"/>
      <c r="G461" s="8"/>
      <c r="H461" s="8"/>
      <c r="I461" s="8"/>
      <c r="J461" s="8"/>
      <c r="K461" s="8"/>
    </row>
    <row r="462" spans="1:11" s="2" customFormat="1" x14ac:dyDescent="0.2">
      <c r="A462" s="9"/>
      <c r="B462" s="16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s="12" customFormat="1" x14ac:dyDescent="0.2">
      <c r="A463" s="13"/>
      <c r="B463" s="16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x14ac:dyDescent="0.2">
      <c r="A464" s="7"/>
      <c r="B464" s="16"/>
      <c r="C464" s="8"/>
      <c r="D464" s="8"/>
      <c r="E464" s="8"/>
      <c r="F464" s="8"/>
      <c r="G464" s="8"/>
      <c r="H464" s="8"/>
      <c r="I464" s="8"/>
      <c r="J464" s="8"/>
      <c r="K464" s="8"/>
    </row>
    <row r="465" spans="1:11" s="2" customFormat="1" x14ac:dyDescent="0.2">
      <c r="A465" s="9"/>
      <c r="B465" s="16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1:11" s="12" customFormat="1" x14ac:dyDescent="0.2">
      <c r="A466" s="13"/>
      <c r="B466" s="16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x14ac:dyDescent="0.2">
      <c r="A467" s="7"/>
      <c r="B467" s="16"/>
      <c r="C467" s="8"/>
      <c r="D467" s="8"/>
      <c r="E467" s="8"/>
      <c r="F467" s="8"/>
      <c r="G467" s="8"/>
      <c r="H467" s="8"/>
      <c r="I467" s="8"/>
      <c r="J467" s="8"/>
      <c r="K467" s="8"/>
    </row>
    <row r="468" spans="1:11" s="2" customFormat="1" x14ac:dyDescent="0.2">
      <c r="A468" s="9"/>
      <c r="B468" s="16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x14ac:dyDescent="0.2">
      <c r="A469" s="13"/>
      <c r="B469" s="16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x14ac:dyDescent="0.2">
      <c r="A470" s="7"/>
      <c r="B470" s="16"/>
      <c r="C470" s="8"/>
      <c r="D470" s="8"/>
      <c r="E470" s="8"/>
      <c r="F470" s="8"/>
      <c r="G470" s="8"/>
      <c r="H470" s="8"/>
      <c r="I470" s="8"/>
      <c r="J470" s="8"/>
      <c r="K470" s="8"/>
    </row>
    <row r="471" spans="1:11" s="2" customFormat="1" x14ac:dyDescent="0.2">
      <c r="A471" s="9"/>
      <c r="B471" s="16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s="12" customFormat="1" x14ac:dyDescent="0.2">
      <c r="A472" s="13"/>
      <c r="B472" s="16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x14ac:dyDescent="0.2">
      <c r="A473" s="7"/>
      <c r="B473" s="16"/>
      <c r="C473" s="8"/>
      <c r="D473" s="8"/>
      <c r="E473" s="8"/>
      <c r="F473" s="8"/>
      <c r="G473" s="8"/>
      <c r="H473" s="8"/>
      <c r="I473" s="8"/>
      <c r="J473" s="8"/>
      <c r="K473" s="8"/>
    </row>
    <row r="474" spans="1:11" s="2" customFormat="1" x14ac:dyDescent="0.2">
      <c r="A474" s="9"/>
      <c r="B474" s="16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s="12" customFormat="1" x14ac:dyDescent="0.2">
      <c r="A475" s="13"/>
      <c r="B475" s="16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x14ac:dyDescent="0.2">
      <c r="A476" s="7"/>
      <c r="B476" s="16"/>
      <c r="C476" s="8"/>
      <c r="D476" s="8"/>
      <c r="E476" s="8"/>
      <c r="F476" s="8"/>
      <c r="G476" s="8"/>
      <c r="H476" s="8"/>
      <c r="I476" s="8"/>
      <c r="J476" s="8"/>
      <c r="K476" s="8"/>
    </row>
    <row r="477" spans="1:11" s="2" customFormat="1" x14ac:dyDescent="0.2">
      <c r="A477" s="9"/>
      <c r="B477" s="16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1:11" s="12" customFormat="1" x14ac:dyDescent="0.2">
      <c r="A478" s="13"/>
      <c r="B478" s="16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x14ac:dyDescent="0.2">
      <c r="A479" s="7"/>
      <c r="B479" s="16"/>
      <c r="C479" s="8"/>
      <c r="D479" s="8"/>
      <c r="E479" s="8"/>
      <c r="F479" s="8"/>
      <c r="G479" s="8"/>
      <c r="H479" s="8"/>
      <c r="I479" s="8"/>
      <c r="J479" s="8"/>
      <c r="K479" s="8"/>
    </row>
    <row r="480" spans="1:11" s="2" customFormat="1" x14ac:dyDescent="0.2">
      <c r="A480" s="9"/>
      <c r="B480" s="16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s="12" customFormat="1" x14ac:dyDescent="0.2">
      <c r="A481" s="13"/>
      <c r="B481" s="16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x14ac:dyDescent="0.2">
      <c r="A482" s="7"/>
      <c r="B482" s="16"/>
      <c r="C482" s="8"/>
      <c r="D482" s="8"/>
      <c r="E482" s="8"/>
      <c r="F482" s="8"/>
      <c r="G482" s="8"/>
      <c r="H482" s="8"/>
      <c r="I482" s="8"/>
      <c r="J482" s="8"/>
      <c r="K482" s="8"/>
    </row>
    <row r="483" spans="1:11" s="2" customFormat="1" x14ac:dyDescent="0.2">
      <c r="A483" s="9"/>
      <c r="B483" s="16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s="12" customFormat="1" x14ac:dyDescent="0.2">
      <c r="A484" s="13"/>
      <c r="B484" s="16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x14ac:dyDescent="0.2">
      <c r="A485" s="7"/>
      <c r="B485" s="16"/>
      <c r="C485" s="8"/>
      <c r="D485" s="8"/>
      <c r="E485" s="8"/>
      <c r="F485" s="8"/>
      <c r="G485" s="8"/>
      <c r="H485" s="8"/>
      <c r="I485" s="8"/>
      <c r="J485" s="8"/>
      <c r="K485" s="8"/>
    </row>
    <row r="486" spans="1:11" s="2" customFormat="1" x14ac:dyDescent="0.2">
      <c r="A486" s="9"/>
      <c r="B486" s="16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s="12" customFormat="1" x14ac:dyDescent="0.2">
      <c r="A487" s="13"/>
      <c r="B487" s="16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x14ac:dyDescent="0.2">
      <c r="A488" s="7"/>
      <c r="B488" s="16"/>
      <c r="C488" s="8"/>
      <c r="D488" s="8"/>
      <c r="E488" s="8"/>
      <c r="F488" s="8"/>
      <c r="G488" s="8"/>
      <c r="H488" s="8"/>
      <c r="I488" s="8"/>
      <c r="J488" s="8"/>
      <c r="K488" s="8"/>
    </row>
    <row r="489" spans="1:11" s="2" customFormat="1" x14ac:dyDescent="0.2">
      <c r="A489" s="9"/>
      <c r="B489" s="16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s="12" customFormat="1" x14ac:dyDescent="0.2">
      <c r="A490" s="13"/>
      <c r="B490" s="16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x14ac:dyDescent="0.2">
      <c r="A491" s="7"/>
      <c r="B491" s="16"/>
      <c r="C491" s="8"/>
      <c r="D491" s="8"/>
      <c r="E491" s="8"/>
      <c r="F491" s="8"/>
      <c r="G491" s="8"/>
      <c r="H491" s="8"/>
      <c r="I491" s="8"/>
      <c r="J491" s="8"/>
      <c r="K491" s="8"/>
    </row>
    <row r="492" spans="1:11" s="2" customFormat="1" x14ac:dyDescent="0.2">
      <c r="A492" s="9"/>
      <c r="B492" s="16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s="12" customFormat="1" x14ac:dyDescent="0.2">
      <c r="A493" s="13"/>
      <c r="B493" s="16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x14ac:dyDescent="0.2">
      <c r="A494" s="7"/>
      <c r="B494" s="16"/>
      <c r="C494" s="8"/>
      <c r="D494" s="8"/>
      <c r="E494" s="8"/>
      <c r="F494" s="8"/>
      <c r="G494" s="8"/>
      <c r="H494" s="8"/>
      <c r="I494" s="8"/>
      <c r="J494" s="8"/>
      <c r="K494" s="8"/>
    </row>
    <row r="495" spans="1:11" s="2" customFormat="1" x14ac:dyDescent="0.2">
      <c r="A495" s="9"/>
      <c r="B495" s="16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s="12" customFormat="1" x14ac:dyDescent="0.2">
      <c r="A496" s="13"/>
      <c r="B496" s="16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x14ac:dyDescent="0.2">
      <c r="A497" s="7"/>
      <c r="B497" s="16"/>
      <c r="C497" s="8"/>
      <c r="D497" s="8"/>
      <c r="E497" s="8"/>
      <c r="F497" s="8"/>
      <c r="G497" s="8"/>
      <c r="H497" s="8"/>
      <c r="I497" s="8"/>
      <c r="J497" s="8"/>
      <c r="K497" s="8"/>
    </row>
    <row r="498" spans="1:11" s="2" customFormat="1" x14ac:dyDescent="0.2">
      <c r="A498" s="9"/>
      <c r="B498" s="16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x14ac:dyDescent="0.2">
      <c r="A499" s="13"/>
      <c r="B499" s="16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x14ac:dyDescent="0.2">
      <c r="A500" s="7"/>
      <c r="B500" s="16"/>
      <c r="C500" s="8"/>
      <c r="D500" s="8"/>
      <c r="E500" s="8"/>
      <c r="F500" s="8"/>
      <c r="G500" s="8"/>
      <c r="H500" s="8"/>
      <c r="I500" s="8"/>
      <c r="J500" s="8"/>
      <c r="K500" s="8"/>
    </row>
    <row r="501" spans="1:11" s="2" customFormat="1" x14ac:dyDescent="0.2">
      <c r="A501" s="9"/>
      <c r="B501" s="16"/>
      <c r="C501" s="10"/>
      <c r="D501" s="11"/>
      <c r="E501" s="11"/>
      <c r="F501" s="11"/>
      <c r="G501" s="11"/>
      <c r="H501" s="11"/>
      <c r="I501" s="11"/>
      <c r="J501" s="11"/>
      <c r="K501" s="11"/>
    </row>
    <row r="502" spans="1:11" x14ac:dyDescent="0.2">
      <c r="A502" s="1"/>
      <c r="B502" s="17"/>
    </row>
  </sheetData>
  <autoFilter ref="A6:K501"/>
  <mergeCells count="4">
    <mergeCell ref="A2:K2"/>
    <mergeCell ref="A3:K3"/>
    <mergeCell ref="A5:A6"/>
    <mergeCell ref="B5:B6"/>
  </mergeCells>
  <printOptions horizontalCentered="1"/>
  <pageMargins left="0.39370078740157483" right="0.39370078740157483" top="0.39370078740157483" bottom="0.39370078740157483" header="0" footer="0"/>
  <pageSetup paperSize="9" scale="72" fitToWidth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62D56-4DE4-4361-AA03-328217BDA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8043DC-58A5-4F23-919A-C0CD41896517}">
  <ds:schemaRefs>
    <ds:schemaRef ds:uri="http://purl.org/dc/terms/"/>
    <ds:schemaRef ds:uri="34080153-28b6-45f6-b1c8-49842029d766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D2ECF5-589C-4F72-AFDD-D67A128333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dc:description/>
  <cp:lastModifiedBy>Павлюк Павло Петрович</cp:lastModifiedBy>
  <dcterms:created xsi:type="dcterms:W3CDTF">2021-05-25T07:01:49Z</dcterms:created>
  <dcterms:modified xsi:type="dcterms:W3CDTF">2021-05-25T07:03:24Z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