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DB_2018\ЗМІНИ\Додатки\"/>
    </mc:Choice>
  </mc:AlternateContent>
  <bookViews>
    <workbookView xWindow="0" yWindow="0" windowWidth="23040" windowHeight="9120"/>
  </bookViews>
  <sheets>
    <sheet name="Пор_вн. Дод.7" sheetId="1" r:id="rId1"/>
  </sheets>
  <definedNames>
    <definedName name="_xlnm._FilterDatabase" localSheetId="0" hidden="1">'Пор_вн. Дод.7'!$A$6:$E$33</definedName>
    <definedName name="_xlnm.Print_Titles" localSheetId="0">'Пор_вн. Дод.7'!$D:$E,'Пор_вн. Дод.7'!$4:$6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  <c r="G8" i="1"/>
  <c r="H33" i="1" l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33" i="1" l="1"/>
</calcChain>
</file>

<file path=xl/sharedStrings.xml><?xml version="1.0" encoding="utf-8"?>
<sst xmlns="http://schemas.openxmlformats.org/spreadsheetml/2006/main" count="98" uniqueCount="74">
  <si>
    <t>тис.грн.</t>
  </si>
  <si>
    <t>КОД</t>
  </si>
  <si>
    <t>шифр</t>
  </si>
  <si>
    <t>Код бюджету</t>
  </si>
  <si>
    <t xml:space="preserve">Назва місцевого бюджету адміністративно-територіальної одиниці  </t>
  </si>
  <si>
    <t>Субвенції з державного бюджету</t>
  </si>
  <si>
    <t>Областей</t>
  </si>
  <si>
    <t>Міст і районів</t>
  </si>
  <si>
    <t>Субвенція загального фонду на:</t>
  </si>
  <si>
    <t>виплату допомоги сім`ям з дітьми, малозабезпеченим сім`ям, особам, які не мають права на пенсію, особам з інвалідністю, дітям з інвалідністю, тимчасової державної допомоги дітям, тимчасової державної соціальної допомоги непрацюючий особі, яка досягла загального пенсійного віку, але не набула права на пенсійну виплату, допомоги по догляду за особами з інвалідністю I  чи II групи внаслідок психічного розладу, компенсаційної виплати непрацюючій працездатній особі, яка доглядає за особою з інвалідністю I групи, а також за особою, яка досягла 80-річного віку</t>
  </si>
  <si>
    <t>Затверджено</t>
  </si>
  <si>
    <t>Зміни, що пропонуються</t>
  </si>
  <si>
    <t>Проект з урахуванням змін</t>
  </si>
  <si>
    <t>O2</t>
  </si>
  <si>
    <t>-</t>
  </si>
  <si>
    <t>Обласний бюджет Вінницької області</t>
  </si>
  <si>
    <t>О3</t>
  </si>
  <si>
    <t>Обласний бюджет Волинської області</t>
  </si>
  <si>
    <t>О4</t>
  </si>
  <si>
    <t>Обласний бюджет Дніпропетровської області</t>
  </si>
  <si>
    <t>О5</t>
  </si>
  <si>
    <t>Обласний бюджет Донецької області</t>
  </si>
  <si>
    <t>О6</t>
  </si>
  <si>
    <t>Обласний бюджет Житомирської  області</t>
  </si>
  <si>
    <t>О7</t>
  </si>
  <si>
    <t>Обласний бюджет Закарпатської області</t>
  </si>
  <si>
    <t>О8</t>
  </si>
  <si>
    <t>Обласний бюджет Запорізької області</t>
  </si>
  <si>
    <t>О9</t>
  </si>
  <si>
    <t>Обласний бюджет Івано-Франківської області</t>
  </si>
  <si>
    <t>Обласний бюджет Київської області</t>
  </si>
  <si>
    <t>Обласний бюджет Кіровоградської області</t>
  </si>
  <si>
    <t>Обласний бюджет Луганської області</t>
  </si>
  <si>
    <t>Обласний бюджет Львівської  області</t>
  </si>
  <si>
    <t>Обласний бюджет Миколаївської області</t>
  </si>
  <si>
    <t>Обласний бюджет Одеської області</t>
  </si>
  <si>
    <t>Обласний бюджет Полтавської області</t>
  </si>
  <si>
    <t>Обласний бюджет Рівненської області</t>
  </si>
  <si>
    <t>Обласний бюджет Сумської області</t>
  </si>
  <si>
    <t>Обласний бюджет Тернопільської області</t>
  </si>
  <si>
    <t>Обласний бюджет Харківської області</t>
  </si>
  <si>
    <t>Обласний бюджет Херсонської області</t>
  </si>
  <si>
    <t>Обласний бюджет Хмельницької області</t>
  </si>
  <si>
    <t>Обласний бюджет Черкаської області</t>
  </si>
  <si>
    <t xml:space="preserve">Обласний бюджет Чернівецької області </t>
  </si>
  <si>
    <t>Обласний бюджет Чернігівської області</t>
  </si>
  <si>
    <t>26000000000</t>
  </si>
  <si>
    <t>Бюджет міста Києва</t>
  </si>
  <si>
    <t xml:space="preserve">ВСЬОГО </t>
  </si>
  <si>
    <t>02100000000</t>
  </si>
  <si>
    <t>03100000000</t>
  </si>
  <si>
    <t>04100000000</t>
  </si>
  <si>
    <t>05100000000</t>
  </si>
  <si>
    <t>06100000000</t>
  </si>
  <si>
    <t>07100000000</t>
  </si>
  <si>
    <t>08100000000</t>
  </si>
  <si>
    <t>09100000000</t>
  </si>
  <si>
    <t>10100000000</t>
  </si>
  <si>
    <t>11100000000</t>
  </si>
  <si>
    <t>12100000000</t>
  </si>
  <si>
    <t>13100000000</t>
  </si>
  <si>
    <t>14100000000</t>
  </si>
  <si>
    <t>15100000000</t>
  </si>
  <si>
    <t>16100000000</t>
  </si>
  <si>
    <t>17100000000</t>
  </si>
  <si>
    <t>18100000000</t>
  </si>
  <si>
    <t>19100000000</t>
  </si>
  <si>
    <t>20100000000</t>
  </si>
  <si>
    <t>21100000000</t>
  </si>
  <si>
    <t>22100000000</t>
  </si>
  <si>
    <t>23100000000</t>
  </si>
  <si>
    <t>24100000000</t>
  </si>
  <si>
    <t>25100000000</t>
  </si>
  <si>
    <t xml:space="preserve">Порівняльна таблиця 
до проекту Закону України "Про внесення змін до Закону України "Про Державний бюджет України на 2018 рік" 
Зміни до додатку № 7 Закону України "Про Державний бюджет України на 2018 рік" 
"Міжбюджетні трансферти (інші дотації та субвенції) з Державного бюджету України місцевим бюджетам на 2018 рік"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</si>
</sst>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0.0_ ;[Red]\-#,##0.0\ "/>
    <numFmt numFmtId="166" formatCode="#,##0.0_ ;\-#,##0.0\ "/>
  </numFmts>
  <fonts count="5" x14ac:knownFonts="1">
    <font>
      <sz val="10"/>
      <name val="Arial Cyr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255" wrapText="1"/>
    </xf>
    <xf numFmtId="0" fontId="2" fillId="0" borderId="1" xfId="0" applyFont="1" applyBorder="1" applyAlignment="1">
      <alignment horizontal="right"/>
    </xf>
    <xf numFmtId="0" fontId="2" fillId="0" borderId="1" xfId="1" applyFont="1" applyBorder="1" applyAlignment="1">
      <alignment horizontal="right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left" vertical="center" wrapText="1"/>
    </xf>
    <xf numFmtId="164" fontId="2" fillId="2" borderId="1" xfId="0" applyNumberFormat="1" applyFont="1" applyFill="1" applyBorder="1" applyAlignment="1">
      <alignment vertical="center" wrapText="1"/>
    </xf>
    <xf numFmtId="165" fontId="2" fillId="2" borderId="1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horizontal="right" wrapText="1"/>
    </xf>
    <xf numFmtId="0" fontId="2" fillId="0" borderId="1" xfId="1" applyFont="1" applyBorder="1" applyAlignment="1">
      <alignment horizontal="right" wrapText="1"/>
    </xf>
    <xf numFmtId="164" fontId="1" fillId="0" borderId="0" xfId="0" applyNumberFormat="1" applyFont="1"/>
    <xf numFmtId="0" fontId="2" fillId="0" borderId="1" xfId="0" applyFont="1" applyFill="1" applyBorder="1" applyAlignment="1">
      <alignment horizontal="right" wrapText="1"/>
    </xf>
    <xf numFmtId="0" fontId="1" fillId="0" borderId="1" xfId="0" applyFont="1" applyFill="1" applyBorder="1" applyAlignment="1">
      <alignment horizontal="right" wrapText="1"/>
    </xf>
    <xf numFmtId="0" fontId="2" fillId="0" borderId="1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vertical="center" wrapText="1"/>
    </xf>
    <xf numFmtId="0" fontId="1" fillId="0" borderId="0" xfId="0" applyFont="1" applyFill="1"/>
    <xf numFmtId="0" fontId="1" fillId="0" borderId="1" xfId="0" applyFont="1" applyBorder="1"/>
    <xf numFmtId="0" fontId="2" fillId="0" borderId="1" xfId="0" applyFont="1" applyBorder="1" applyAlignment="1">
      <alignment horizontal="left" vertical="center"/>
    </xf>
    <xf numFmtId="164" fontId="2" fillId="2" borderId="1" xfId="0" applyNumberFormat="1" applyFont="1" applyFill="1" applyBorder="1" applyAlignment="1">
      <alignment vertical="center"/>
    </xf>
    <xf numFmtId="0" fontId="2" fillId="0" borderId="0" xfId="0" applyFont="1" applyBorder="1" applyAlignment="1">
      <alignment horizontal="right"/>
    </xf>
    <xf numFmtId="0" fontId="1" fillId="0" borderId="0" xfId="0" applyFont="1" applyBorder="1"/>
    <xf numFmtId="0" fontId="2" fillId="0" borderId="0" xfId="0" applyFont="1" applyBorder="1"/>
    <xf numFmtId="9" fontId="2" fillId="0" borderId="0" xfId="0" applyNumberFormat="1" applyFont="1" applyBorder="1"/>
    <xf numFmtId="0" fontId="1" fillId="0" borderId="0" xfId="0" applyFont="1" applyAlignment="1">
      <alignment wrapText="1"/>
    </xf>
    <xf numFmtId="0" fontId="1" fillId="0" borderId="0" xfId="0" applyFont="1" applyAlignment="1"/>
    <xf numFmtId="0" fontId="2" fillId="0" borderId="0" xfId="0" applyFont="1" applyAlignment="1">
      <alignment vertical="center" wrapText="1"/>
    </xf>
    <xf numFmtId="0" fontId="1" fillId="0" borderId="1" xfId="0" applyFont="1" applyBorder="1" applyAlignment="1"/>
    <xf numFmtId="0" fontId="1" fillId="0" borderId="0" xfId="0" applyFont="1" applyBorder="1" applyAlignment="1"/>
    <xf numFmtId="0" fontId="2" fillId="0" borderId="0" xfId="0" applyFont="1" applyAlignment="1">
      <alignment horizontal="center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255" wrapText="1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166" fontId="2" fillId="2" borderId="1" xfId="0" applyNumberFormat="1" applyFont="1" applyFill="1" applyBorder="1" applyAlignment="1">
      <alignment vertical="center" wrapText="1"/>
    </xf>
  </cellXfs>
  <cellStyles count="3">
    <cellStyle name="Normal_Доходи" xfId="1"/>
    <cellStyle name="Звичайний" xfId="0" builtinId="0"/>
    <cellStyle name="Звичайни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6"/>
  <sheetViews>
    <sheetView showZeros="0" tabSelected="1" view="pageBreakPreview" topLeftCell="D8" zoomScale="55" zoomScaleNormal="75" zoomScaleSheetLayoutView="55" workbookViewId="0">
      <selection activeCell="M31" sqref="M31"/>
    </sheetView>
  </sheetViews>
  <sheetFormatPr defaultColWidth="9.140625" defaultRowHeight="20.25" x14ac:dyDescent="0.3"/>
  <cols>
    <col min="1" max="1" width="0.28515625" style="1" hidden="1" customWidth="1"/>
    <col min="2" max="2" width="4.28515625" style="1" hidden="1" customWidth="1"/>
    <col min="3" max="3" width="1.140625" style="1" hidden="1" customWidth="1"/>
    <col min="4" max="4" width="19.7109375" style="30" bestFit="1" customWidth="1"/>
    <col min="5" max="5" width="68.85546875" style="1" customWidth="1"/>
    <col min="6" max="8" width="28.85546875" style="1" customWidth="1"/>
    <col min="9" max="9" width="19.7109375" style="1" customWidth="1"/>
    <col min="10" max="16384" width="9.140625" style="1"/>
  </cols>
  <sheetData>
    <row r="1" spans="1:8" ht="197.45" hidden="1" customHeight="1" x14ac:dyDescent="0.3">
      <c r="E1" s="2"/>
    </row>
    <row r="2" spans="1:8" ht="103.15" customHeight="1" x14ac:dyDescent="0.3">
      <c r="A2" s="3"/>
      <c r="B2" s="3"/>
      <c r="D2" s="39" t="s">
        <v>73</v>
      </c>
      <c r="E2" s="39"/>
      <c r="F2" s="39"/>
      <c r="G2" s="39"/>
      <c r="H2" s="39"/>
    </row>
    <row r="3" spans="1:8" ht="17.25" customHeight="1" x14ac:dyDescent="0.3">
      <c r="A3" s="4"/>
      <c r="B3" s="4"/>
      <c r="C3" s="4"/>
      <c r="D3" s="31"/>
      <c r="H3" s="34" t="s">
        <v>0</v>
      </c>
    </row>
    <row r="4" spans="1:8" ht="22.5" customHeight="1" x14ac:dyDescent="0.3">
      <c r="A4" s="40" t="s">
        <v>1</v>
      </c>
      <c r="B4" s="40"/>
      <c r="C4" s="41" t="s">
        <v>2</v>
      </c>
      <c r="D4" s="42" t="s">
        <v>3</v>
      </c>
      <c r="E4" s="40" t="s">
        <v>4</v>
      </c>
      <c r="F4" s="43" t="s">
        <v>5</v>
      </c>
      <c r="G4" s="43"/>
      <c r="H4" s="43"/>
    </row>
    <row r="5" spans="1:8" ht="27" customHeight="1" x14ac:dyDescent="0.3">
      <c r="A5" s="44" t="s">
        <v>6</v>
      </c>
      <c r="B5" s="44" t="s">
        <v>7</v>
      </c>
      <c r="C5" s="41"/>
      <c r="D5" s="42"/>
      <c r="E5" s="40"/>
      <c r="F5" s="43" t="s">
        <v>8</v>
      </c>
      <c r="G5" s="43"/>
      <c r="H5" s="43"/>
    </row>
    <row r="6" spans="1:8" ht="223.15" customHeight="1" x14ac:dyDescent="0.3">
      <c r="A6" s="44"/>
      <c r="B6" s="44"/>
      <c r="C6" s="41"/>
      <c r="D6" s="42"/>
      <c r="E6" s="40"/>
      <c r="F6" s="45" t="s">
        <v>9</v>
      </c>
      <c r="G6" s="45"/>
      <c r="H6" s="45"/>
    </row>
    <row r="7" spans="1:8" ht="54" customHeight="1" x14ac:dyDescent="0.3">
      <c r="A7" s="5"/>
      <c r="B7" s="5"/>
      <c r="C7" s="6"/>
      <c r="D7" s="42"/>
      <c r="E7" s="40"/>
      <c r="F7" s="38" t="s">
        <v>10</v>
      </c>
      <c r="G7" s="38" t="s">
        <v>12</v>
      </c>
      <c r="H7" s="38" t="s">
        <v>11</v>
      </c>
    </row>
    <row r="8" spans="1:8" ht="37.5" customHeight="1" x14ac:dyDescent="0.3">
      <c r="A8" s="7" t="s">
        <v>13</v>
      </c>
      <c r="B8" s="8" t="s">
        <v>14</v>
      </c>
      <c r="C8" s="9">
        <v>0</v>
      </c>
      <c r="D8" s="37" t="s">
        <v>49</v>
      </c>
      <c r="E8" s="10" t="s">
        <v>15</v>
      </c>
      <c r="F8" s="11">
        <v>2407773.9</v>
      </c>
      <c r="G8" s="12">
        <f t="shared" ref="G8:G32" si="0">+F8+H8</f>
        <v>2113587.2999999998</v>
      </c>
      <c r="H8" s="46">
        <v>-294186.59999999998</v>
      </c>
    </row>
    <row r="9" spans="1:8" ht="37.5" customHeight="1" x14ac:dyDescent="0.3">
      <c r="A9" s="7" t="s">
        <v>16</v>
      </c>
      <c r="B9" s="8" t="s">
        <v>14</v>
      </c>
      <c r="C9" s="9">
        <v>0</v>
      </c>
      <c r="D9" s="37" t="s">
        <v>50</v>
      </c>
      <c r="E9" s="10" t="s">
        <v>17</v>
      </c>
      <c r="F9" s="11">
        <v>2225530.5</v>
      </c>
      <c r="G9" s="12">
        <f t="shared" si="0"/>
        <v>1991799.9</v>
      </c>
      <c r="H9" s="46">
        <v>-233730.60000000009</v>
      </c>
    </row>
    <row r="10" spans="1:8" ht="37.5" customHeight="1" x14ac:dyDescent="0.3">
      <c r="A10" s="7" t="s">
        <v>18</v>
      </c>
      <c r="B10" s="8" t="s">
        <v>14</v>
      </c>
      <c r="C10" s="9">
        <v>0</v>
      </c>
      <c r="D10" s="35" t="s">
        <v>51</v>
      </c>
      <c r="E10" s="10" t="s">
        <v>19</v>
      </c>
      <c r="F10" s="11">
        <v>4252710.9000000004</v>
      </c>
      <c r="G10" s="12">
        <f t="shared" si="0"/>
        <v>3730680.1</v>
      </c>
      <c r="H10" s="46">
        <v>-522030.80000000028</v>
      </c>
    </row>
    <row r="11" spans="1:8" ht="37.5" customHeight="1" x14ac:dyDescent="0.3">
      <c r="A11" s="7" t="s">
        <v>20</v>
      </c>
      <c r="B11" s="8" t="s">
        <v>14</v>
      </c>
      <c r="C11" s="9">
        <v>0</v>
      </c>
      <c r="D11" s="37" t="s">
        <v>52</v>
      </c>
      <c r="E11" s="10" t="s">
        <v>21</v>
      </c>
      <c r="F11" s="11">
        <v>2783850</v>
      </c>
      <c r="G11" s="12">
        <f t="shared" si="0"/>
        <v>2405247.9</v>
      </c>
      <c r="H11" s="46">
        <v>-378602.10000000009</v>
      </c>
    </row>
    <row r="12" spans="1:8" ht="37.5" customHeight="1" x14ac:dyDescent="0.3">
      <c r="A12" s="7" t="s">
        <v>22</v>
      </c>
      <c r="B12" s="8" t="s">
        <v>14</v>
      </c>
      <c r="C12" s="9">
        <v>0</v>
      </c>
      <c r="D12" s="37" t="s">
        <v>53</v>
      </c>
      <c r="E12" s="10" t="s">
        <v>23</v>
      </c>
      <c r="F12" s="11">
        <v>2226143.7000000002</v>
      </c>
      <c r="G12" s="12">
        <f t="shared" si="0"/>
        <v>1937411.1</v>
      </c>
      <c r="H12" s="46">
        <v>-288732.60000000009</v>
      </c>
    </row>
    <row r="13" spans="1:8" ht="37.5" customHeight="1" x14ac:dyDescent="0.3">
      <c r="A13" s="7" t="s">
        <v>24</v>
      </c>
      <c r="B13" s="8" t="s">
        <v>14</v>
      </c>
      <c r="C13" s="9">
        <v>0</v>
      </c>
      <c r="D13" s="37" t="s">
        <v>54</v>
      </c>
      <c r="E13" s="10" t="s">
        <v>25</v>
      </c>
      <c r="F13" s="11">
        <v>2774961.4</v>
      </c>
      <c r="G13" s="12">
        <f t="shared" si="0"/>
        <v>2474631.5</v>
      </c>
      <c r="H13" s="46">
        <v>-300329.89999999991</v>
      </c>
    </row>
    <row r="14" spans="1:8" ht="37.5" customHeight="1" x14ac:dyDescent="0.3">
      <c r="A14" s="7" t="s">
        <v>26</v>
      </c>
      <c r="B14" s="8" t="s">
        <v>14</v>
      </c>
      <c r="C14" s="9">
        <v>0</v>
      </c>
      <c r="D14" s="37" t="s">
        <v>55</v>
      </c>
      <c r="E14" s="10" t="s">
        <v>27</v>
      </c>
      <c r="F14" s="11">
        <v>2434921.2000000002</v>
      </c>
      <c r="G14" s="12">
        <f t="shared" si="0"/>
        <v>2094054.6</v>
      </c>
      <c r="H14" s="46">
        <v>-340866.60000000009</v>
      </c>
    </row>
    <row r="15" spans="1:8" ht="37.5" customHeight="1" x14ac:dyDescent="0.3">
      <c r="A15" s="13" t="s">
        <v>28</v>
      </c>
      <c r="B15" s="14" t="s">
        <v>14</v>
      </c>
      <c r="C15" s="9">
        <v>0</v>
      </c>
      <c r="D15" s="37" t="s">
        <v>56</v>
      </c>
      <c r="E15" s="10" t="s">
        <v>29</v>
      </c>
      <c r="F15" s="11">
        <v>2996746.5</v>
      </c>
      <c r="G15" s="12">
        <f t="shared" si="0"/>
        <v>2682751.9</v>
      </c>
      <c r="H15" s="46">
        <v>-313994.60000000009</v>
      </c>
    </row>
    <row r="16" spans="1:8" ht="37.5" customHeight="1" x14ac:dyDescent="0.3">
      <c r="A16" s="13">
        <v>10</v>
      </c>
      <c r="B16" s="14" t="s">
        <v>14</v>
      </c>
      <c r="C16" s="9">
        <v>0</v>
      </c>
      <c r="D16" s="37" t="s">
        <v>57</v>
      </c>
      <c r="E16" s="10" t="s">
        <v>30</v>
      </c>
      <c r="F16" s="11">
        <v>2180206.1</v>
      </c>
      <c r="G16" s="12">
        <f t="shared" si="0"/>
        <v>2126952.2000000002</v>
      </c>
      <c r="H16" s="46">
        <v>-53253.9</v>
      </c>
    </row>
    <row r="17" spans="1:9" ht="37.5" customHeight="1" x14ac:dyDescent="0.3">
      <c r="A17" s="13">
        <v>11</v>
      </c>
      <c r="B17" s="14" t="s">
        <v>14</v>
      </c>
      <c r="C17" s="9">
        <v>0</v>
      </c>
      <c r="D17" s="37" t="s">
        <v>58</v>
      </c>
      <c r="E17" s="10" t="s">
        <v>31</v>
      </c>
      <c r="F17" s="11">
        <v>1733217.8</v>
      </c>
      <c r="G17" s="12">
        <f t="shared" si="0"/>
        <v>1423216.9</v>
      </c>
      <c r="H17" s="46">
        <v>-310000.90000000014</v>
      </c>
      <c r="I17" s="15"/>
    </row>
    <row r="18" spans="1:9" ht="37.5" customHeight="1" x14ac:dyDescent="0.3">
      <c r="A18" s="13">
        <v>12</v>
      </c>
      <c r="B18" s="14" t="s">
        <v>14</v>
      </c>
      <c r="C18" s="9">
        <v>0</v>
      </c>
      <c r="D18" s="37" t="s">
        <v>59</v>
      </c>
      <c r="E18" s="10" t="s">
        <v>32</v>
      </c>
      <c r="F18" s="11">
        <v>1022842.8</v>
      </c>
      <c r="G18" s="12">
        <f t="shared" si="0"/>
        <v>810448.4</v>
      </c>
      <c r="H18" s="46">
        <v>-212394.40000000002</v>
      </c>
    </row>
    <row r="19" spans="1:9" ht="37.5" customHeight="1" x14ac:dyDescent="0.3">
      <c r="A19" s="7">
        <v>13</v>
      </c>
      <c r="B19" s="14" t="s">
        <v>14</v>
      </c>
      <c r="C19" s="9">
        <v>0</v>
      </c>
      <c r="D19" s="37" t="s">
        <v>60</v>
      </c>
      <c r="E19" s="10" t="s">
        <v>33</v>
      </c>
      <c r="F19" s="11">
        <v>4471506.5999999996</v>
      </c>
      <c r="G19" s="12">
        <f t="shared" si="0"/>
        <v>3764061.8</v>
      </c>
      <c r="H19" s="46">
        <v>-707444.79999999981</v>
      </c>
    </row>
    <row r="20" spans="1:9" ht="37.5" customHeight="1" x14ac:dyDescent="0.3">
      <c r="A20" s="13">
        <v>14</v>
      </c>
      <c r="B20" s="14" t="s">
        <v>14</v>
      </c>
      <c r="C20" s="9">
        <v>0</v>
      </c>
      <c r="D20" s="37" t="s">
        <v>61</v>
      </c>
      <c r="E20" s="10" t="s">
        <v>34</v>
      </c>
      <c r="F20" s="11">
        <v>2009354.7</v>
      </c>
      <c r="G20" s="12">
        <f t="shared" si="0"/>
        <v>1716975.1</v>
      </c>
      <c r="H20" s="46">
        <v>-292379.59999999986</v>
      </c>
    </row>
    <row r="21" spans="1:9" ht="37.5" customHeight="1" x14ac:dyDescent="0.3">
      <c r="A21" s="13">
        <v>15</v>
      </c>
      <c r="B21" s="14" t="s">
        <v>14</v>
      </c>
      <c r="C21" s="9">
        <v>0</v>
      </c>
      <c r="D21" s="37" t="s">
        <v>62</v>
      </c>
      <c r="E21" s="10" t="s">
        <v>35</v>
      </c>
      <c r="F21" s="11">
        <v>3413078.6</v>
      </c>
      <c r="G21" s="12">
        <f t="shared" si="0"/>
        <v>3344966.1</v>
      </c>
      <c r="H21" s="46">
        <v>-68112.5</v>
      </c>
    </row>
    <row r="22" spans="1:9" ht="37.5" customHeight="1" x14ac:dyDescent="0.3">
      <c r="A22" s="13">
        <v>16</v>
      </c>
      <c r="B22" s="14" t="s">
        <v>14</v>
      </c>
      <c r="C22" s="9">
        <v>0</v>
      </c>
      <c r="D22" s="37" t="s">
        <v>63</v>
      </c>
      <c r="E22" s="10" t="s">
        <v>36</v>
      </c>
      <c r="F22" s="11">
        <v>1966198.1</v>
      </c>
      <c r="G22" s="12">
        <f t="shared" si="0"/>
        <v>1651156.4</v>
      </c>
      <c r="H22" s="46">
        <v>-315041.70000000019</v>
      </c>
    </row>
    <row r="23" spans="1:9" ht="37.5" customHeight="1" x14ac:dyDescent="0.3">
      <c r="A23" s="13">
        <v>17</v>
      </c>
      <c r="B23" s="14" t="s">
        <v>14</v>
      </c>
      <c r="C23" s="9">
        <v>0</v>
      </c>
      <c r="D23" s="37" t="s">
        <v>64</v>
      </c>
      <c r="E23" s="10" t="s">
        <v>37</v>
      </c>
      <c r="F23" s="11">
        <v>2635871.1</v>
      </c>
      <c r="G23" s="12">
        <f t="shared" si="0"/>
        <v>2366306.5</v>
      </c>
      <c r="H23" s="46">
        <v>-269564.60000000009</v>
      </c>
    </row>
    <row r="24" spans="1:9" ht="37.5" customHeight="1" x14ac:dyDescent="0.3">
      <c r="A24" s="13">
        <v>18</v>
      </c>
      <c r="B24" s="14" t="s">
        <v>14</v>
      </c>
      <c r="C24" s="9">
        <v>0</v>
      </c>
      <c r="D24" s="37" t="s">
        <v>65</v>
      </c>
      <c r="E24" s="10" t="s">
        <v>38</v>
      </c>
      <c r="F24" s="11">
        <v>1611984.6</v>
      </c>
      <c r="G24" s="12">
        <f t="shared" si="0"/>
        <v>1340515.8999999999</v>
      </c>
      <c r="H24" s="46">
        <v>-271468.70000000019</v>
      </c>
    </row>
    <row r="25" spans="1:9" ht="37.5" customHeight="1" x14ac:dyDescent="0.3">
      <c r="A25" s="13">
        <v>19</v>
      </c>
      <c r="B25" s="14" t="s">
        <v>14</v>
      </c>
      <c r="C25" s="9">
        <v>0</v>
      </c>
      <c r="D25" s="37" t="s">
        <v>66</v>
      </c>
      <c r="E25" s="10" t="s">
        <v>39</v>
      </c>
      <c r="F25" s="11">
        <v>1805322.5</v>
      </c>
      <c r="G25" s="12">
        <f t="shared" si="0"/>
        <v>1541380.4</v>
      </c>
      <c r="H25" s="46">
        <v>-263942.10000000009</v>
      </c>
    </row>
    <row r="26" spans="1:9" ht="37.5" customHeight="1" x14ac:dyDescent="0.3">
      <c r="A26" s="13">
        <v>20</v>
      </c>
      <c r="B26" s="14" t="s">
        <v>14</v>
      </c>
      <c r="C26" s="9">
        <v>0</v>
      </c>
      <c r="D26" s="37" t="s">
        <v>67</v>
      </c>
      <c r="E26" s="10" t="s">
        <v>40</v>
      </c>
      <c r="F26" s="11">
        <v>3311369</v>
      </c>
      <c r="G26" s="12">
        <f t="shared" si="0"/>
        <v>2909098.9</v>
      </c>
      <c r="H26" s="46">
        <v>-402270.10000000009</v>
      </c>
    </row>
    <row r="27" spans="1:9" ht="37.5" customHeight="1" x14ac:dyDescent="0.3">
      <c r="A27" s="13">
        <v>21</v>
      </c>
      <c r="B27" s="14" t="s">
        <v>14</v>
      </c>
      <c r="C27" s="9">
        <v>0</v>
      </c>
      <c r="D27" s="37" t="s">
        <v>68</v>
      </c>
      <c r="E27" s="10" t="s">
        <v>41</v>
      </c>
      <c r="F27" s="11">
        <v>1723992</v>
      </c>
      <c r="G27" s="12">
        <f t="shared" si="0"/>
        <v>1538648</v>
      </c>
      <c r="H27" s="46">
        <v>-185344</v>
      </c>
    </row>
    <row r="28" spans="1:9" ht="37.5" customHeight="1" x14ac:dyDescent="0.3">
      <c r="A28" s="13">
        <v>22</v>
      </c>
      <c r="B28" s="14" t="s">
        <v>14</v>
      </c>
      <c r="C28" s="9">
        <v>0</v>
      </c>
      <c r="D28" s="37" t="s">
        <v>69</v>
      </c>
      <c r="E28" s="10" t="s">
        <v>42</v>
      </c>
      <c r="F28" s="11">
        <v>2138324.2000000002</v>
      </c>
      <c r="G28" s="12">
        <f t="shared" si="0"/>
        <v>1885408.9</v>
      </c>
      <c r="H28" s="46">
        <v>-252915.30000000028</v>
      </c>
    </row>
    <row r="29" spans="1:9" ht="37.5" customHeight="1" x14ac:dyDescent="0.3">
      <c r="A29" s="13">
        <v>23</v>
      </c>
      <c r="B29" s="14" t="s">
        <v>14</v>
      </c>
      <c r="C29" s="9">
        <v>0</v>
      </c>
      <c r="D29" s="37" t="s">
        <v>70</v>
      </c>
      <c r="E29" s="10" t="s">
        <v>43</v>
      </c>
      <c r="F29" s="11">
        <v>1844766.8</v>
      </c>
      <c r="G29" s="12">
        <f t="shared" si="0"/>
        <v>1636184.5</v>
      </c>
      <c r="H29" s="46">
        <v>-208582.30000000005</v>
      </c>
    </row>
    <row r="30" spans="1:9" ht="37.5" customHeight="1" x14ac:dyDescent="0.3">
      <c r="A30" s="13">
        <v>24</v>
      </c>
      <c r="B30" s="14" t="s">
        <v>14</v>
      </c>
      <c r="C30" s="9">
        <v>0</v>
      </c>
      <c r="D30" s="37" t="s">
        <v>71</v>
      </c>
      <c r="E30" s="10" t="s">
        <v>44</v>
      </c>
      <c r="F30" s="11">
        <v>1804190.5</v>
      </c>
      <c r="G30" s="12">
        <f t="shared" si="0"/>
        <v>1646718.9</v>
      </c>
      <c r="H30" s="46">
        <v>-157471.60000000009</v>
      </c>
    </row>
    <row r="31" spans="1:9" ht="37.5" customHeight="1" x14ac:dyDescent="0.3">
      <c r="A31" s="13">
        <v>25</v>
      </c>
      <c r="B31" s="14" t="s">
        <v>14</v>
      </c>
      <c r="C31" s="9">
        <v>0</v>
      </c>
      <c r="D31" s="37" t="s">
        <v>72</v>
      </c>
      <c r="E31" s="10" t="s">
        <v>45</v>
      </c>
      <c r="F31" s="11">
        <v>1383281.8</v>
      </c>
      <c r="G31" s="12">
        <f t="shared" si="0"/>
        <v>1213477</v>
      </c>
      <c r="H31" s="46">
        <v>-169804.80000000005</v>
      </c>
    </row>
    <row r="32" spans="1:9" s="21" customFormat="1" ht="37.5" customHeight="1" x14ac:dyDescent="0.3">
      <c r="A32" s="16">
        <v>26</v>
      </c>
      <c r="B32" s="17" t="s">
        <v>14</v>
      </c>
      <c r="C32" s="18">
        <v>0</v>
      </c>
      <c r="D32" s="36" t="s">
        <v>46</v>
      </c>
      <c r="E32" s="19" t="s">
        <v>47</v>
      </c>
      <c r="F32" s="20">
        <v>2713991.8</v>
      </c>
      <c r="G32" s="12">
        <f t="shared" si="0"/>
        <v>2359448.2000000002</v>
      </c>
      <c r="H32" s="46">
        <v>-354543.59999999963</v>
      </c>
    </row>
    <row r="33" spans="1:8" ht="37.5" customHeight="1" x14ac:dyDescent="0.3">
      <c r="A33" s="7"/>
      <c r="B33" s="22"/>
      <c r="C33" s="22"/>
      <c r="D33" s="32"/>
      <c r="E33" s="23" t="s">
        <v>48</v>
      </c>
      <c r="F33" s="24">
        <f>F8+F9+F10+F11+F12+F13+F14+F15+F16+F17+F18+F19+F20+F21+F22+F23+F24+F25+F26+F27+F28+F29+F30+F31+F32</f>
        <v>59872137.100000001</v>
      </c>
      <c r="G33" s="24">
        <f>G8+G9+G10+G11+G12+G13+G14+G15+G16+G17+G18+G19+G20+G21+G22+G23+G24+G25+G26+G27+G28+G29+G30+G31+G32</f>
        <v>52705128.399999991</v>
      </c>
      <c r="H33" s="24">
        <f>H8+H9+H10+H11+H12+H13+H14+H15+H16+H17+H18+H19+H20+H21+H22+H23+H24+H25+H26+H27+H28+H29+H30+H31+H32</f>
        <v>-7167008.700000002</v>
      </c>
    </row>
    <row r="34" spans="1:8" x14ac:dyDescent="0.3">
      <c r="A34" s="25"/>
      <c r="B34" s="26"/>
      <c r="C34" s="26"/>
      <c r="D34" s="33"/>
      <c r="E34" s="27"/>
    </row>
    <row r="35" spans="1:8" x14ac:dyDescent="0.3">
      <c r="A35" s="25"/>
      <c r="B35" s="26"/>
      <c r="C35" s="26"/>
      <c r="D35" s="33"/>
      <c r="E35" s="28"/>
    </row>
    <row r="36" spans="1:8" ht="45.75" customHeight="1" x14ac:dyDescent="0.3">
      <c r="E36" s="29"/>
    </row>
  </sheetData>
  <mergeCells count="10">
    <mergeCell ref="D2:H2"/>
    <mergeCell ref="A4:B4"/>
    <mergeCell ref="C4:C6"/>
    <mergeCell ref="D4:D7"/>
    <mergeCell ref="E4:E7"/>
    <mergeCell ref="F4:H4"/>
    <mergeCell ref="A5:A6"/>
    <mergeCell ref="B5:B6"/>
    <mergeCell ref="F5:H5"/>
    <mergeCell ref="F6:H6"/>
  </mergeCell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55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Пор_вн. Дод.7</vt:lpstr>
      <vt:lpstr>'Пор_вн. Дод.7'!Заголовки_для_друку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Марценюк Сергій Климович</dc:creator>
  <cp:lastModifiedBy>Дикий Максим Віталійович</cp:lastModifiedBy>
  <cp:lastPrinted>2018-12-04T19:52:09Z</cp:lastPrinted>
  <dcterms:created xsi:type="dcterms:W3CDTF">2018-12-04T18:57:40Z</dcterms:created>
  <dcterms:modified xsi:type="dcterms:W3CDTF">2018-12-04T19:52:15Z</dcterms:modified>
</cp:coreProperties>
</file>