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liuk-P\Desktop\Тимчасова\3819\"/>
    </mc:Choice>
  </mc:AlternateContent>
  <bookViews>
    <workbookView xWindow="240" yWindow="120" windowWidth="20115" windowHeight="7995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H8" i="1" l="1"/>
  <c r="H9" i="1"/>
  <c r="G8" i="1"/>
  <c r="G9" i="1" l="1"/>
</calcChain>
</file>

<file path=xl/sharedStrings.xml><?xml version="1.0" encoding="utf-8"?>
<sst xmlns="http://schemas.openxmlformats.org/spreadsheetml/2006/main" count="23" uniqueCount="18">
  <si>
    <t>Порівняльна таблиця змін до додатка № 3 до Закону України "Про Державний бюджет України на 2020 рік"</t>
  </si>
  <si>
    <t>(тис. грн)</t>
  </si>
  <si>
    <t>Найменування</t>
  </si>
  <si>
    <t>Затверджено</t>
  </si>
  <si>
    <t>Проект з урахуванням запропонованих змін</t>
  </si>
  <si>
    <t>Зміни, що пропонуються</t>
  </si>
  <si>
    <t>Всього</t>
  </si>
  <si>
    <t>загальний 
фонд</t>
  </si>
  <si>
    <t>спеціальний фонд</t>
  </si>
  <si>
    <t>загальний фонд</t>
  </si>
  <si>
    <t>Міністерство соціальної політики України</t>
  </si>
  <si>
    <t xml:space="preserve">Код програмної класифікації видатків та кредитування державного бюджету </t>
  </si>
  <si>
    <t xml:space="preserve">Код функціональної  класифікації видатків та кредитування  бюджету </t>
  </si>
  <si>
    <t>0960</t>
  </si>
  <si>
    <t>Оздоровлення і відпочинок дітей, які потребують особливої уваги та підтримки, в дитячих  закладах  оздоровлення та відпочинку вищої категорії, які розташовані в гірських районах (районах, в яких розташовані населені пункти віднесені до категорії гірських) Закарпатської, Івано-Франківської та Львівської областей, на узбережжі Чорного і Азовського морів</t>
  </si>
  <si>
    <t>Народні депутати України</t>
  </si>
  <si>
    <t>Всього:</t>
  </si>
  <si>
    <t>Додаток № 2
до проекту Закону України
"Про внесення змін до Закону України "Про Державний бюджет України на 2020 рік" щодо забезпечення оздоровлення і відпочинку дітей, які потребують особливої уваги та підтримки"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</si>
</sst>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* #,##0.0;* \-#,##0.0;* &quot;&quot;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7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1" fillId="0" borderId="0" xfId="0" applyFont="1" applyAlignment="1">
      <alignment horizontal="right"/>
    </xf>
    <xf numFmtId="0" fontId="5" fillId="0" borderId="0" xfId="0" applyFont="1"/>
    <xf numFmtId="0" fontId="6" fillId="0" borderId="0" xfId="0" applyFont="1"/>
    <xf numFmtId="0" fontId="1" fillId="0" borderId="0" xfId="0" applyFont="1" applyAlignment="1"/>
    <xf numFmtId="0" fontId="1" fillId="0" borderId="1" xfId="0" applyNumberFormat="1" applyFont="1" applyFill="1" applyBorder="1" applyAlignment="1" applyProtection="1">
      <alignment horizontal="centerContinuous" vertical="center"/>
    </xf>
    <xf numFmtId="0" fontId="1" fillId="0" borderId="1" xfId="0" applyFont="1" applyBorder="1" applyAlignment="1">
      <alignment horizontal="centerContinuous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Border="1"/>
    <xf numFmtId="0" fontId="1" fillId="0" borderId="5" xfId="0" applyFont="1" applyBorder="1" applyAlignment="1">
      <alignment horizontal="center" vertical="center" wrapText="1"/>
    </xf>
    <xf numFmtId="0" fontId="1" fillId="0" borderId="2" xfId="1" applyNumberFormat="1" applyFont="1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2" xfId="1" applyFont="1" applyFill="1" applyBorder="1" applyAlignment="1">
      <alignment vertical="top" wrapText="1"/>
    </xf>
    <xf numFmtId="4" fontId="5" fillId="0" borderId="2" xfId="0" applyNumberFormat="1" applyFont="1" applyBorder="1"/>
    <xf numFmtId="164" fontId="1" fillId="2" borderId="2" xfId="1" applyNumberFormat="1" applyFont="1" applyFill="1" applyBorder="1" applyAlignment="1" applyProtection="1"/>
    <xf numFmtId="4" fontId="6" fillId="0" borderId="2" xfId="0" applyNumberFormat="1" applyFont="1" applyBorder="1"/>
    <xf numFmtId="164" fontId="3" fillId="2" borderId="2" xfId="1" applyNumberFormat="1" applyFont="1" applyFill="1" applyBorder="1" applyAlignment="1" applyProtection="1"/>
    <xf numFmtId="4" fontId="6" fillId="0" borderId="2" xfId="0" applyNumberFormat="1" applyFont="1" applyBorder="1" applyAlignment="1">
      <alignment vertical="top"/>
    </xf>
    <xf numFmtId="0" fontId="1" fillId="2" borderId="7" xfId="1" applyFont="1" applyFill="1" applyBorder="1" applyAlignment="1" applyProtection="1">
      <alignment horizontal="center" vertical="top"/>
    </xf>
    <xf numFmtId="0" fontId="1" fillId="2" borderId="7" xfId="1" applyFont="1" applyFill="1" applyBorder="1" applyAlignment="1" applyProtection="1">
      <alignment vertical="top" wrapText="1"/>
    </xf>
    <xf numFmtId="4" fontId="5" fillId="0" borderId="7" xfId="0" applyNumberFormat="1" applyFont="1" applyBorder="1" applyAlignment="1">
      <alignment vertical="top"/>
    </xf>
    <xf numFmtId="164" fontId="1" fillId="2" borderId="7" xfId="1" applyNumberFormat="1" applyFont="1" applyFill="1" applyBorder="1" applyAlignment="1" applyProtection="1">
      <alignment vertical="top"/>
    </xf>
    <xf numFmtId="4" fontId="6" fillId="0" borderId="7" xfId="0" applyNumberFormat="1" applyFont="1" applyBorder="1" applyAlignment="1">
      <alignment vertical="top"/>
    </xf>
    <xf numFmtId="164" fontId="3" fillId="2" borderId="7" xfId="1" applyNumberFormat="1" applyFont="1" applyFill="1" applyBorder="1" applyAlignment="1" applyProtection="1">
      <alignment vertical="top"/>
    </xf>
    <xf numFmtId="0" fontId="5" fillId="0" borderId="7" xfId="0" applyFont="1" applyBorder="1"/>
    <xf numFmtId="0" fontId="3" fillId="2" borderId="3" xfId="1" applyFont="1" applyFill="1" applyBorder="1" applyAlignment="1" applyProtection="1">
      <alignment horizontal="center" vertical="top"/>
    </xf>
    <xf numFmtId="0" fontId="3" fillId="2" borderId="3" xfId="1" applyFont="1" applyFill="1" applyBorder="1" applyAlignment="1" applyProtection="1">
      <alignment vertical="top" wrapText="1"/>
    </xf>
    <xf numFmtId="0" fontId="5" fillId="0" borderId="3" xfId="0" applyFont="1" applyBorder="1"/>
    <xf numFmtId="4" fontId="6" fillId="0" borderId="3" xfId="0" applyNumberFormat="1" applyFont="1" applyBorder="1" applyAlignment="1">
      <alignment vertical="top"/>
    </xf>
    <xf numFmtId="0" fontId="6" fillId="0" borderId="3" xfId="0" applyFont="1" applyBorder="1"/>
    <xf numFmtId="0" fontId="7" fillId="0" borderId="0" xfId="0" applyNumberFormat="1" applyFont="1" applyFill="1" applyAlignment="1" applyProtection="1">
      <alignment horizontal="center" vertical="center" wrapText="1"/>
    </xf>
    <xf numFmtId="0" fontId="4" fillId="0" borderId="0" xfId="0" applyFont="1" applyAlignment="1">
      <alignment horizontal="center" vertical="top"/>
    </xf>
    <xf numFmtId="0" fontId="1" fillId="0" borderId="2" xfId="1" applyNumberFormat="1" applyFont="1" applyFill="1" applyBorder="1" applyAlignment="1" applyProtection="1">
      <alignment horizontal="center" vertical="center" wrapText="1"/>
    </xf>
    <xf numFmtId="0" fontId="1" fillId="0" borderId="3" xfId="1" applyNumberFormat="1" applyFont="1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</cellXfs>
  <cellStyles count="2">
    <cellStyle name="Звичайний" xfId="0" builtinId="0"/>
    <cellStyle name="Звичайни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zoomScaleNormal="100" workbookViewId="0">
      <selection activeCell="C6" sqref="C6:C7"/>
    </sheetView>
  </sheetViews>
  <sheetFormatPr defaultRowHeight="12.75" x14ac:dyDescent="0.2"/>
  <cols>
    <col min="1" max="2" width="9.140625" style="2"/>
    <col min="3" max="3" width="51.85546875" style="2" customWidth="1"/>
    <col min="4" max="4" width="15" style="2" bestFit="1" customWidth="1"/>
    <col min="5" max="5" width="14.28515625" style="2" customWidth="1"/>
    <col min="6" max="6" width="13.7109375" style="2" customWidth="1"/>
    <col min="7" max="7" width="15" style="2" bestFit="1" customWidth="1"/>
    <col min="8" max="8" width="15.140625" style="2" customWidth="1"/>
    <col min="9" max="9" width="13.140625" style="2" customWidth="1"/>
    <col min="10" max="10" width="12" style="2" customWidth="1"/>
    <col min="11" max="11" width="12.85546875" style="2" customWidth="1"/>
    <col min="12" max="16384" width="9.140625" style="2"/>
  </cols>
  <sheetData>
    <row r="1" spans="1:12" ht="58.5" customHeight="1" x14ac:dyDescent="0.2">
      <c r="I1" s="30" t="s">
        <v>17</v>
      </c>
      <c r="J1" s="30"/>
      <c r="K1" s="30"/>
      <c r="L1" s="30"/>
    </row>
    <row r="2" spans="1:12" x14ac:dyDescent="0.2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x14ac:dyDescent="0.2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5" spans="1:12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1" t="s">
        <v>1</v>
      </c>
    </row>
    <row r="6" spans="1:12" ht="54.75" customHeight="1" x14ac:dyDescent="0.2">
      <c r="A6" s="32" t="s">
        <v>11</v>
      </c>
      <c r="B6" s="32" t="s">
        <v>12</v>
      </c>
      <c r="C6" s="34" t="s">
        <v>2</v>
      </c>
      <c r="D6" s="5" t="s">
        <v>3</v>
      </c>
      <c r="E6" s="6"/>
      <c r="F6" s="6"/>
      <c r="G6" s="36" t="s">
        <v>4</v>
      </c>
      <c r="H6" s="37"/>
      <c r="I6" s="38"/>
      <c r="J6" s="37" t="s">
        <v>5</v>
      </c>
      <c r="K6" s="37"/>
      <c r="L6" s="38"/>
    </row>
    <row r="7" spans="1:12" ht="47.25" customHeight="1" x14ac:dyDescent="0.2">
      <c r="A7" s="33"/>
      <c r="B7" s="33"/>
      <c r="C7" s="35"/>
      <c r="D7" s="7" t="s">
        <v>6</v>
      </c>
      <c r="E7" s="7" t="s">
        <v>7</v>
      </c>
      <c r="F7" s="7" t="s">
        <v>8</v>
      </c>
      <c r="G7" s="7" t="s">
        <v>6</v>
      </c>
      <c r="H7" s="7" t="s">
        <v>7</v>
      </c>
      <c r="I7" s="7" t="s">
        <v>8</v>
      </c>
      <c r="J7" s="9" t="s">
        <v>6</v>
      </c>
      <c r="K7" s="7" t="s">
        <v>9</v>
      </c>
      <c r="L7" s="7" t="s">
        <v>8</v>
      </c>
    </row>
    <row r="8" spans="1:12" s="8" customFormat="1" ht="15" customHeight="1" x14ac:dyDescent="0.2">
      <c r="A8" s="10"/>
      <c r="B8" s="10"/>
      <c r="C8" s="12" t="s">
        <v>16</v>
      </c>
      <c r="D8" s="13">
        <v>1266423698.5999999</v>
      </c>
      <c r="E8" s="14">
        <v>1135078984.4000001</v>
      </c>
      <c r="F8" s="14">
        <v>131344714.2</v>
      </c>
      <c r="G8" s="15">
        <f>1266423698.6+H10</f>
        <v>1266603698.5999999</v>
      </c>
      <c r="H8" s="16">
        <f>1135078984.4+H10</f>
        <v>1135258984.4000001</v>
      </c>
      <c r="I8" s="14">
        <v>131344714.2</v>
      </c>
      <c r="J8" s="17">
        <v>180000</v>
      </c>
      <c r="K8" s="17">
        <v>180000</v>
      </c>
      <c r="L8" s="11"/>
    </row>
    <row r="9" spans="1:12" ht="16.5" customHeight="1" x14ac:dyDescent="0.2">
      <c r="A9" s="18">
        <v>2500000</v>
      </c>
      <c r="B9" s="18"/>
      <c r="C9" s="19" t="s">
        <v>10</v>
      </c>
      <c r="D9" s="20">
        <v>312907779.80000001</v>
      </c>
      <c r="E9" s="21">
        <v>311554821.20000005</v>
      </c>
      <c r="F9" s="21">
        <v>1352958.6</v>
      </c>
      <c r="G9" s="22">
        <f>D9+G10</f>
        <v>313087779.80000001</v>
      </c>
      <c r="H9" s="23">
        <f>E9+H10</f>
        <v>311734821.20000005</v>
      </c>
      <c r="I9" s="21">
        <v>1352958.6</v>
      </c>
      <c r="J9" s="22">
        <v>180000</v>
      </c>
      <c r="K9" s="22">
        <v>180000</v>
      </c>
      <c r="L9" s="24"/>
    </row>
    <row r="10" spans="1:12" ht="93.75" customHeight="1" x14ac:dyDescent="0.2">
      <c r="A10" s="25">
        <v>2501460</v>
      </c>
      <c r="B10" s="25" t="s">
        <v>13</v>
      </c>
      <c r="C10" s="26" t="s">
        <v>14</v>
      </c>
      <c r="D10" s="27"/>
      <c r="E10" s="27"/>
      <c r="F10" s="27"/>
      <c r="G10" s="28">
        <v>180000</v>
      </c>
      <c r="H10" s="28">
        <v>180000</v>
      </c>
      <c r="I10" s="29"/>
      <c r="J10" s="28">
        <v>180000</v>
      </c>
      <c r="K10" s="28">
        <v>180000</v>
      </c>
      <c r="L10" s="27"/>
    </row>
    <row r="12" spans="1:12" x14ac:dyDescent="0.2">
      <c r="C12" s="3" t="s">
        <v>15</v>
      </c>
    </row>
  </sheetData>
  <mergeCells count="7">
    <mergeCell ref="I1:L1"/>
    <mergeCell ref="A2:L2"/>
    <mergeCell ref="A6:A7"/>
    <mergeCell ref="C6:C7"/>
    <mergeCell ref="B6:B7"/>
    <mergeCell ref="G6:I6"/>
    <mergeCell ref="J6:L6"/>
  </mergeCells>
  <pageMargins left="0.70866141732283472" right="0.70866141732283472" top="0.74803149606299213" bottom="0.74803149606299213" header="0.31496062992125984" footer="0.31496062992125984"/>
  <pageSetup paperSize="9" scale="68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9E654CC-9621-4404-83BF-3089B8ADA4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47D138-76EB-49E3-9E2C-7A206CE614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B1DAC9-689E-493E-9E71-8698A9FF0FD7}">
  <ds:schemaRefs>
    <ds:schemaRef ds:uri="http://schemas.microsoft.com/office/2006/documentManagement/types"/>
    <ds:schemaRef ds:uri="34080153-28b6-45f6-b1c8-49842029d766"/>
    <ds:schemaRef ds:uri="http://purl.org/dc/terms/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2020-07-10T01:17:37Z</dcterms:created>
  <dcterms:modified xsi:type="dcterms:W3CDTF">2020-07-10T13:17:50Z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